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<sst xmlns="http://schemas.openxmlformats.org/spreadsheetml/2006/main" count="109" uniqueCount="81">
  <si>
    <t>附件1</t>
  </si>
  <si>
    <t>粤港澳大湾区（广东）创新创业孵化基地拟入驻项目名单（第一批）</t>
  </si>
  <si>
    <t>序号</t>
  </si>
  <si>
    <t>项目名称</t>
  </si>
  <si>
    <t>项目得分</t>
  </si>
  <si>
    <t>名次</t>
  </si>
  <si>
    <t>所获奖项</t>
  </si>
  <si>
    <t>一、港澳团队（A组）</t>
  </si>
  <si>
    <t>吞咽易团队</t>
  </si>
  <si>
    <t>/</t>
  </si>
  <si>
    <t>免评审项目</t>
  </si>
  <si>
    <t>2020年第七届“创青春”广东青年创新创业大赛商工组创新类一等奖</t>
  </si>
  <si>
    <t>珠江智能飞行器团队</t>
  </si>
  <si>
    <t>智能服装面料创业团队</t>
  </si>
  <si>
    <t>阿尔法健康产业集团有限公司（拟注册）</t>
  </si>
  <si>
    <t>威酷模玩工作室</t>
  </si>
  <si>
    <t>升学宝团队</t>
  </si>
  <si>
    <t>Shader Hong Kong Limited 着色器（香港）有限公司</t>
  </si>
  <si>
    <t>镁力新生生物科技有限公司（拟注册）</t>
  </si>
  <si>
    <t>二、创业团队（B组）</t>
  </si>
  <si>
    <t>雄鹰团队</t>
  </si>
  <si>
    <t>2020年广东“众创杯”创新创业大赛之大学生启航赛企业组铜奖</t>
  </si>
  <si>
    <t>慧医科技创业团队</t>
  </si>
  <si>
    <t>2020年第七届“创青春”中国青年创新创业大赛（互联网组）全国赛创新组金奖、2020年第七届“创青春”广东青年创新创业大赛商工组创新类二等奖</t>
  </si>
  <si>
    <t>超高速细胞成像智能分析团队</t>
  </si>
  <si>
    <t>2020年广东“众创杯”创新创业大赛之博士博士后创新赛团队组银奖、2020年第七届"创青春"中国青年创新创业大赛（互联网组）全国赛总冠军</t>
  </si>
  <si>
    <t>芒种智耘笨草践行者“广州芒种技术有限公司（拟筹建）”</t>
  </si>
  <si>
    <t>2020年“创青春”广东青年文化和旅游创新创业大赛大赛决赛三等奖</t>
  </si>
  <si>
    <t>小熊编程</t>
  </si>
  <si>
    <t>高性能催化新材料与技术</t>
  </si>
  <si>
    <t>广东盛天机器人有限公司（拟注册）</t>
  </si>
  <si>
    <t>华南理工大学智能制造实验室团队</t>
  </si>
  <si>
    <t>中晟创通（广州）智能有限公司（拟注册）</t>
  </si>
  <si>
    <t>基于中台化和SaaS化的智慧社区园区软件及应用</t>
  </si>
  <si>
    <t>明日视点</t>
  </si>
  <si>
    <t>广州青苗新材料有限公司（拟注册）</t>
  </si>
  <si>
    <t>三、港澳初创企业（C组）</t>
  </si>
  <si>
    <t>广州趣乡村文化传播有限公司</t>
  </si>
  <si>
    <t>2020年广东“众创杯”创新创业大赛农村电商赛企业组铜奖、2020年第七届“创青春”中国青年创新创业大赛农业农村组电商组铜奖、2020年第九届“赢在广州”暨粤港澳大湾区大学生创业大赛一等奖</t>
  </si>
  <si>
    <t>广东显扬智能科技有限公司</t>
  </si>
  <si>
    <r>
      <rPr>
        <sz val="11"/>
        <color theme="1"/>
        <rFont val="宋体"/>
        <charset val="134"/>
        <scheme val="minor"/>
      </rPr>
      <t>2020年第七届“创青春”中国青年创新创业大赛商工组初创组金奖、</t>
    </r>
    <r>
      <rPr>
        <sz val="11"/>
        <color theme="1"/>
        <rFont val="宋体"/>
        <charset val="134"/>
        <scheme val="minor"/>
      </rPr>
      <t>2019</t>
    </r>
    <r>
      <rPr>
        <sz val="11"/>
        <color theme="1"/>
        <rFont val="宋体"/>
        <charset val="134"/>
        <scheme val="minor"/>
      </rPr>
      <t>年广东“众创杯”创新创业大赛科技海归领航赛企业组银奖</t>
    </r>
  </si>
  <si>
    <t>广东时谛智能科技有限公司</t>
  </si>
  <si>
    <t>广州熊霸信息科技有限公司</t>
  </si>
  <si>
    <t>广州智汇机器人科技有限公司</t>
  </si>
  <si>
    <t>鑫瀚高科技产业（广东）有限公司</t>
  </si>
  <si>
    <t>宇宙云（广州）文化传播有限公司</t>
  </si>
  <si>
    <t>广州弦领智创科技有限公司</t>
  </si>
  <si>
    <t>鼎泰新零售科技（广东）有限公司</t>
  </si>
  <si>
    <t>广州拓山生物科技有限公司</t>
  </si>
  <si>
    <t>四、初创企业（D组）</t>
  </si>
  <si>
    <t>广州晖印科技有限公司</t>
  </si>
  <si>
    <t>2020年第九届中国创新创业大赛（广东·广州赛区）大赛新一代信息技术行业决赛三等奖（第5名）</t>
  </si>
  <si>
    <t>广东埃尔森节能环保科技有限公司</t>
  </si>
  <si>
    <t>2020年第九届中国创新创业大赛（广东赛区）暨第八届“珠江天使杯”科技创新创业大赛节能环保产业初创企业组三等奖</t>
  </si>
  <si>
    <t>广州丰晟生态环境有限公司</t>
  </si>
  <si>
    <t>2020年第九届中国创新创业大赛（广东· 广州赛区）暨第五届羊城“科创杯”创新 创业大赛初创组三等奖（第4名）</t>
  </si>
  <si>
    <t>广州豪度物联网科技有限公司</t>
  </si>
  <si>
    <t>2020年第九届中国创新创业大赛（广东·广州赛区）大赛高端制造行业决赛三等奖（第4名）</t>
  </si>
  <si>
    <t>瑞因迈拓科技（广州）有限公司</t>
  </si>
  <si>
    <t>2020年第九届中国创新创业大赛（广东·广州赛区）生物行业三等奖（第4名）</t>
  </si>
  <si>
    <t>中科兰蒂科技（广州）有限公司</t>
  </si>
  <si>
    <t>第六届“创青春”中国青年创新创业大赛全国赛农业农村组银奖</t>
  </si>
  <si>
    <t>广东能创科技有限公司</t>
  </si>
  <si>
    <t>浙邮信息技术（广州）有限公司</t>
  </si>
  <si>
    <t>广州核心新材料科技有限公司</t>
  </si>
  <si>
    <t>广州塔酷信息科技有限公司</t>
  </si>
  <si>
    <t>易站智联科技（广州）有限公司</t>
  </si>
  <si>
    <t>广州创真科技有限公司</t>
  </si>
  <si>
    <t>广州市名锐信息科技有限公司</t>
  </si>
  <si>
    <t>广州云喵科技有限公司</t>
  </si>
  <si>
    <t>五、港澳非初创企业（E组）</t>
  </si>
  <si>
    <t>施德朗（广州）电器科技有限公司</t>
  </si>
  <si>
    <t>广州市慧建科技有限公司</t>
  </si>
  <si>
    <t>六、非初创企业（F组）</t>
  </si>
  <si>
    <t>广东铁科灌浆科技有限公司</t>
  </si>
  <si>
    <t>2018年第七届中国创新创业大赛（广东·广州赛区）新材料行业初创组二等奖（第2名）</t>
  </si>
  <si>
    <t>呜啦啦（广州）科技有限公司</t>
  </si>
  <si>
    <t>2019年第八届中国创新创业大赛广东广州赛区暨第四届羊城“科创杯”创新创业大赛电子信息行业初创组三等奖</t>
  </si>
  <si>
    <t>广东沅朋网络科技有限公司</t>
  </si>
  <si>
    <t>广州兰泰胜辐射防护科技有限公司</t>
  </si>
  <si>
    <t>广州黑鱼软件技术有限公司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</si>
</sst>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fly\5.&#20154;&#25165;&#24037;&#20316;\1&#20889;&#26448;&#26009;\38&#20837;&#39547;&#39033;&#30446;&#35780;&#23457;&#36807;&#20250;&#26448;&#26009;\&#31908;&#28207;&#28595;&#22823;&#28286;&#21306;&#65288;&#24191;&#19996;&#65289;&#21019;&#26032;&#21019;&#19994;&#23413;&#21270;&#22522;&#22320;&#39318;&#25209;&#20837;&#39547;&#39033;&#30446;&#35780;&#23457;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</sheetNames>
    <sheetDataSet>
      <sheetData sheetId="0">
        <row r="2">
          <cell r="B2" t="str">
            <v>企业名称</v>
          </cell>
          <cell r="C2" t="str">
            <v>项目类别</v>
          </cell>
          <cell r="D2" t="str">
            <v>项目编号</v>
          </cell>
          <cell r="E2" t="str">
            <v>评审1</v>
          </cell>
          <cell r="F2" t="str">
            <v>评审2</v>
          </cell>
          <cell r="G2" t="str">
            <v>评审3</v>
          </cell>
          <cell r="H2" t="str">
            <v>评审4</v>
          </cell>
          <cell r="I2" t="str">
            <v>评审5</v>
          </cell>
          <cell r="J2" t="str">
            <v>评审6</v>
          </cell>
          <cell r="K2" t="str">
            <v>评审7</v>
          </cell>
          <cell r="L2" t="str">
            <v>导师平均分</v>
          </cell>
          <cell r="M2" t="str">
            <v>基础分</v>
          </cell>
          <cell r="N2" t="str">
            <v>最终分数</v>
          </cell>
        </row>
        <row r="3">
          <cell r="B3" t="str">
            <v>珠江智能飞行器团队</v>
          </cell>
          <cell r="C3" t="str">
            <v>港澳团队</v>
          </cell>
          <cell r="D3" t="str">
            <v>A2021004</v>
          </cell>
          <cell r="E3">
            <v>56</v>
          </cell>
          <cell r="F3">
            <v>58</v>
          </cell>
          <cell r="G3">
            <v>59</v>
          </cell>
          <cell r="H3">
            <v>56</v>
          </cell>
          <cell r="I3">
            <v>47</v>
          </cell>
          <cell r="J3">
            <v>62</v>
          </cell>
          <cell r="K3">
            <v>61</v>
          </cell>
          <cell r="L3">
            <v>58</v>
          </cell>
          <cell r="M3">
            <v>30</v>
          </cell>
          <cell r="N3">
            <v>88</v>
          </cell>
        </row>
        <row r="4">
          <cell r="B4" t="str">
            <v>智能服装面料创业团队</v>
          </cell>
          <cell r="C4" t="str">
            <v>港澳团队</v>
          </cell>
          <cell r="D4" t="str">
            <v>A2021013</v>
          </cell>
          <cell r="E4">
            <v>59</v>
          </cell>
          <cell r="F4">
            <v>56</v>
          </cell>
          <cell r="G4">
            <v>59</v>
          </cell>
          <cell r="H4">
            <v>62</v>
          </cell>
          <cell r="I4">
            <v>55</v>
          </cell>
          <cell r="J4">
            <v>57</v>
          </cell>
          <cell r="K4">
            <v>58</v>
          </cell>
          <cell r="L4">
            <v>57.8</v>
          </cell>
          <cell r="M4">
            <v>30</v>
          </cell>
          <cell r="N4">
            <v>87.8</v>
          </cell>
        </row>
        <row r="5">
          <cell r="B5" t="str">
            <v>阿尔法健康产业集团有限公司（拟注册）</v>
          </cell>
          <cell r="C5" t="str">
            <v>港澳团队</v>
          </cell>
          <cell r="D5" t="str">
            <v>A2021011</v>
          </cell>
          <cell r="E5">
            <v>56</v>
          </cell>
          <cell r="F5">
            <v>62</v>
          </cell>
          <cell r="G5">
            <v>55</v>
          </cell>
          <cell r="H5">
            <v>51</v>
          </cell>
          <cell r="I5">
            <v>50</v>
          </cell>
          <cell r="J5">
            <v>57</v>
          </cell>
          <cell r="K5">
            <v>53</v>
          </cell>
          <cell r="L5">
            <v>54.4</v>
          </cell>
          <cell r="M5">
            <v>30</v>
          </cell>
          <cell r="N5">
            <v>84.4</v>
          </cell>
        </row>
        <row r="6">
          <cell r="B6" t="str">
            <v>威酷模玩工作室</v>
          </cell>
          <cell r="C6" t="str">
            <v>港澳团队</v>
          </cell>
          <cell r="D6" t="str">
            <v>A2021005</v>
          </cell>
          <cell r="E6">
            <v>47</v>
          </cell>
          <cell r="F6">
            <v>46</v>
          </cell>
          <cell r="G6">
            <v>61</v>
          </cell>
          <cell r="H6">
            <v>46</v>
          </cell>
          <cell r="I6">
            <v>50</v>
          </cell>
          <cell r="J6">
            <v>57</v>
          </cell>
          <cell r="K6">
            <v>47</v>
          </cell>
          <cell r="L6">
            <v>49.4</v>
          </cell>
          <cell r="M6">
            <v>30</v>
          </cell>
          <cell r="N6">
            <v>79.4</v>
          </cell>
        </row>
        <row r="7">
          <cell r="B7" t="str">
            <v>升学宝团队</v>
          </cell>
          <cell r="C7" t="str">
            <v>港澳团队</v>
          </cell>
          <cell r="D7" t="str">
            <v>A2021012</v>
          </cell>
          <cell r="E7">
            <v>53</v>
          </cell>
          <cell r="F7">
            <v>42</v>
          </cell>
          <cell r="G7">
            <v>50</v>
          </cell>
          <cell r="H7">
            <v>51</v>
          </cell>
          <cell r="I7">
            <v>43</v>
          </cell>
          <cell r="J7">
            <v>45</v>
          </cell>
          <cell r="K7">
            <v>50</v>
          </cell>
          <cell r="L7">
            <v>47.8</v>
          </cell>
          <cell r="M7">
            <v>27</v>
          </cell>
          <cell r="N7">
            <v>74.8</v>
          </cell>
        </row>
        <row r="8">
          <cell r="B8" t="str">
            <v>Shader Hong Kong Limited 着色器（香港）有限公司</v>
          </cell>
          <cell r="C8" t="str">
            <v>港澳团队</v>
          </cell>
          <cell r="D8" t="str">
            <v>A2021002</v>
          </cell>
          <cell r="E8">
            <v>43</v>
          </cell>
          <cell r="F8">
            <v>40</v>
          </cell>
          <cell r="G8">
            <v>57</v>
          </cell>
          <cell r="H8">
            <v>52</v>
          </cell>
          <cell r="I8">
            <v>52</v>
          </cell>
          <cell r="J8">
            <v>57</v>
          </cell>
          <cell r="K8">
            <v>48</v>
          </cell>
          <cell r="L8">
            <v>50.4</v>
          </cell>
          <cell r="M8">
            <v>22</v>
          </cell>
          <cell r="N8">
            <v>72.4</v>
          </cell>
        </row>
        <row r="9">
          <cell r="B9" t="str">
            <v>镁力新生生物科技有限公司（拟注册）</v>
          </cell>
          <cell r="C9" t="str">
            <v>港澳团队</v>
          </cell>
          <cell r="D9" t="str">
            <v>A2021003</v>
          </cell>
          <cell r="E9">
            <v>56</v>
          </cell>
          <cell r="F9">
            <v>53</v>
          </cell>
          <cell r="G9">
            <v>42</v>
          </cell>
          <cell r="H9">
            <v>46</v>
          </cell>
          <cell r="I9">
            <v>50</v>
          </cell>
          <cell r="J9">
            <v>47</v>
          </cell>
          <cell r="K9">
            <v>42</v>
          </cell>
          <cell r="L9">
            <v>47.6</v>
          </cell>
          <cell r="M9">
            <v>23</v>
          </cell>
          <cell r="N9">
            <v>70.6</v>
          </cell>
        </row>
        <row r="10">
          <cell r="B10" t="str">
            <v>前海云熵（广州）科技有限公司（拟注册）</v>
          </cell>
          <cell r="C10" t="str">
            <v>港澳团队</v>
          </cell>
          <cell r="D10" t="str">
            <v>A2021014</v>
          </cell>
          <cell r="E10">
            <v>56</v>
          </cell>
          <cell r="F10">
            <v>43</v>
          </cell>
          <cell r="G10">
            <v>54</v>
          </cell>
          <cell r="H10">
            <v>43</v>
          </cell>
          <cell r="I10">
            <v>47</v>
          </cell>
          <cell r="J10">
            <v>51</v>
          </cell>
          <cell r="K10">
            <v>44</v>
          </cell>
          <cell r="L10">
            <v>47.8</v>
          </cell>
          <cell r="M10">
            <v>22</v>
          </cell>
          <cell r="N10">
            <v>69.8</v>
          </cell>
        </row>
        <row r="11">
          <cell r="B11" t="str">
            <v>乾安科技有限公司（拟注册）</v>
          </cell>
          <cell r="C11" t="str">
            <v>港澳团队</v>
          </cell>
          <cell r="D11" t="str">
            <v>A2021006</v>
          </cell>
          <cell r="E11">
            <v>44</v>
          </cell>
          <cell r="F11">
            <v>50</v>
          </cell>
          <cell r="G11">
            <v>45</v>
          </cell>
          <cell r="H11">
            <v>50</v>
          </cell>
          <cell r="I11">
            <v>43</v>
          </cell>
          <cell r="J11">
            <v>46</v>
          </cell>
          <cell r="K11">
            <v>45</v>
          </cell>
          <cell r="L11">
            <v>46</v>
          </cell>
          <cell r="M11">
            <v>23</v>
          </cell>
          <cell r="N11">
            <v>69</v>
          </cell>
        </row>
        <row r="12">
          <cell r="B12" t="str">
            <v>展映信息科技团队</v>
          </cell>
          <cell r="C12" t="str">
            <v>港澳团队</v>
          </cell>
          <cell r="D12" t="str">
            <v>A2021007</v>
          </cell>
          <cell r="E12">
            <v>46</v>
          </cell>
          <cell r="F12">
            <v>44</v>
          </cell>
          <cell r="G12">
            <v>42</v>
          </cell>
          <cell r="H12">
            <v>50</v>
          </cell>
          <cell r="I12">
            <v>46</v>
          </cell>
          <cell r="J12">
            <v>41</v>
          </cell>
          <cell r="K12">
            <v>46</v>
          </cell>
          <cell r="L12">
            <v>44.8</v>
          </cell>
          <cell r="M12">
            <v>23</v>
          </cell>
          <cell r="N12">
            <v>67.8</v>
          </cell>
        </row>
        <row r="13">
          <cell r="B13" t="str">
            <v>港澳青年新媒体产业培训平台</v>
          </cell>
          <cell r="C13" t="str">
            <v>港澳团队</v>
          </cell>
          <cell r="D13" t="str">
            <v>A2021008</v>
          </cell>
          <cell r="E13">
            <v>44</v>
          </cell>
          <cell r="F13">
            <v>40</v>
          </cell>
          <cell r="G13">
            <v>44</v>
          </cell>
          <cell r="H13">
            <v>50</v>
          </cell>
          <cell r="I13">
            <v>46</v>
          </cell>
          <cell r="J13">
            <v>55</v>
          </cell>
          <cell r="K13">
            <v>42</v>
          </cell>
          <cell r="L13">
            <v>45.2</v>
          </cell>
          <cell r="M13">
            <v>22</v>
          </cell>
          <cell r="N13">
            <v>67.2</v>
          </cell>
        </row>
        <row r="14">
          <cell r="B14" t="str">
            <v>广州富兴企业管理有限公司（拟注册）</v>
          </cell>
          <cell r="C14" t="str">
            <v>港澳团队</v>
          </cell>
          <cell r="D14" t="str">
            <v>A2021001</v>
          </cell>
          <cell r="E14">
            <v>42</v>
          </cell>
          <cell r="F14">
            <v>42</v>
          </cell>
          <cell r="G14">
            <v>43</v>
          </cell>
          <cell r="H14">
            <v>50</v>
          </cell>
          <cell r="I14">
            <v>44</v>
          </cell>
          <cell r="J14">
            <v>47</v>
          </cell>
          <cell r="K14">
            <v>39</v>
          </cell>
          <cell r="L14">
            <v>43.6</v>
          </cell>
          <cell r="M14">
            <v>23</v>
          </cell>
          <cell r="N14">
            <v>66.6</v>
          </cell>
        </row>
        <row r="15">
          <cell r="B15" t="str">
            <v>TEACH &amp; LEARN</v>
          </cell>
          <cell r="C15" t="str">
            <v>港澳团队</v>
          </cell>
          <cell r="D15" t="str">
            <v>A2021010</v>
          </cell>
          <cell r="E15" t="str">
            <v>/</v>
          </cell>
          <cell r="F15" t="str">
            <v>/</v>
          </cell>
          <cell r="G15" t="str">
            <v>/</v>
          </cell>
          <cell r="H15" t="str">
            <v>/</v>
          </cell>
          <cell r="I15" t="str">
            <v>/</v>
          </cell>
          <cell r="J15" t="str">
            <v>/</v>
          </cell>
          <cell r="K15" t="str">
            <v>/</v>
          </cell>
          <cell r="L15" t="str">
            <v>/</v>
          </cell>
          <cell r="M15" t="str">
            <v>/</v>
          </cell>
          <cell r="N15" t="str">
            <v>/</v>
          </cell>
        </row>
        <row r="16">
          <cell r="B16" t="str">
            <v>小熊编程</v>
          </cell>
          <cell r="C16" t="str">
            <v>团队</v>
          </cell>
          <cell r="D16" t="str">
            <v>B2021005</v>
          </cell>
          <cell r="E16">
            <v>87</v>
          </cell>
          <cell r="F16">
            <v>82</v>
          </cell>
          <cell r="G16">
            <v>83</v>
          </cell>
          <cell r="H16">
            <v>84</v>
          </cell>
          <cell r="I16">
            <v>78</v>
          </cell>
          <cell r="J16">
            <v>80</v>
          </cell>
          <cell r="K16">
            <v>80</v>
          </cell>
          <cell r="L16">
            <v>81.8</v>
          </cell>
          <cell r="M16">
            <v>10</v>
          </cell>
          <cell r="N16">
            <v>91.8</v>
          </cell>
        </row>
        <row r="17">
          <cell r="B17" t="str">
            <v>高性能催化新材料与技术</v>
          </cell>
          <cell r="C17" t="str">
            <v>团队</v>
          </cell>
          <cell r="D17" t="str">
            <v>B2021001</v>
          </cell>
          <cell r="E17">
            <v>86</v>
          </cell>
          <cell r="F17">
            <v>76</v>
          </cell>
          <cell r="G17">
            <v>76</v>
          </cell>
          <cell r="H17">
            <v>84</v>
          </cell>
          <cell r="I17">
            <v>84</v>
          </cell>
          <cell r="J17">
            <v>85</v>
          </cell>
          <cell r="K17">
            <v>78</v>
          </cell>
          <cell r="L17">
            <v>81.4</v>
          </cell>
          <cell r="M17">
            <v>10</v>
          </cell>
          <cell r="N17">
            <v>91.4</v>
          </cell>
        </row>
        <row r="18">
          <cell r="B18" t="str">
            <v>广东盛天机器人有限公司（拟注册）</v>
          </cell>
          <cell r="C18" t="str">
            <v>团队</v>
          </cell>
          <cell r="D18" t="str">
            <v>B2021003</v>
          </cell>
          <cell r="E18">
            <v>85</v>
          </cell>
          <cell r="F18">
            <v>75</v>
          </cell>
          <cell r="G18">
            <v>77</v>
          </cell>
          <cell r="H18">
            <v>86</v>
          </cell>
          <cell r="I18">
            <v>82</v>
          </cell>
          <cell r="J18">
            <v>81</v>
          </cell>
          <cell r="K18">
            <v>80</v>
          </cell>
          <cell r="L18">
            <v>81</v>
          </cell>
          <cell r="M18">
            <v>7</v>
          </cell>
          <cell r="N18">
            <v>88</v>
          </cell>
        </row>
        <row r="19">
          <cell r="B19" t="str">
            <v>华南理工大学智能制造实验室团队</v>
          </cell>
          <cell r="C19" t="str">
            <v>团队</v>
          </cell>
          <cell r="D19" t="str">
            <v>B2021006</v>
          </cell>
          <cell r="E19">
            <v>84</v>
          </cell>
          <cell r="F19">
            <v>66</v>
          </cell>
          <cell r="G19">
            <v>76</v>
          </cell>
          <cell r="H19">
            <v>81</v>
          </cell>
          <cell r="I19">
            <v>75</v>
          </cell>
          <cell r="J19">
            <v>75</v>
          </cell>
          <cell r="K19">
            <v>80</v>
          </cell>
          <cell r="L19">
            <v>77.4</v>
          </cell>
          <cell r="M19">
            <v>10</v>
          </cell>
          <cell r="N19">
            <v>87.4</v>
          </cell>
        </row>
        <row r="20">
          <cell r="B20" t="str">
            <v>中晟创通（广州）智能有限公司（拟注册）</v>
          </cell>
          <cell r="C20" t="str">
            <v>团队</v>
          </cell>
          <cell r="D20" t="str">
            <v>B2021013</v>
          </cell>
          <cell r="E20">
            <v>83</v>
          </cell>
          <cell r="F20">
            <v>75</v>
          </cell>
          <cell r="G20">
            <v>69</v>
          </cell>
          <cell r="H20">
            <v>84</v>
          </cell>
          <cell r="I20">
            <v>69</v>
          </cell>
          <cell r="J20">
            <v>79</v>
          </cell>
          <cell r="K20">
            <v>80</v>
          </cell>
          <cell r="L20">
            <v>77.2</v>
          </cell>
          <cell r="M20">
            <v>10</v>
          </cell>
          <cell r="N20">
            <v>87.2</v>
          </cell>
        </row>
        <row r="21">
          <cell r="B21" t="str">
            <v>基于中台化和SaaS化的智慧社区园区软件及应用</v>
          </cell>
          <cell r="C21" t="str">
            <v>团队</v>
          </cell>
          <cell r="D21" t="str">
            <v>B2021014</v>
          </cell>
          <cell r="E21">
            <v>89</v>
          </cell>
          <cell r="F21">
            <v>72</v>
          </cell>
          <cell r="G21">
            <v>72</v>
          </cell>
          <cell r="H21">
            <v>82</v>
          </cell>
          <cell r="I21">
            <v>62</v>
          </cell>
          <cell r="J21">
            <v>80</v>
          </cell>
          <cell r="K21">
            <v>80</v>
          </cell>
          <cell r="L21">
            <v>77.2</v>
          </cell>
          <cell r="M21">
            <v>10</v>
          </cell>
          <cell r="N21">
            <v>87.2</v>
          </cell>
        </row>
        <row r="22">
          <cell r="B22" t="str">
            <v>明日视点</v>
          </cell>
          <cell r="C22" t="str">
            <v>团队</v>
          </cell>
          <cell r="D22" t="str">
            <v>B2021045</v>
          </cell>
          <cell r="E22">
            <v>79</v>
          </cell>
          <cell r="F22">
            <v>74</v>
          </cell>
          <cell r="G22">
            <v>79</v>
          </cell>
          <cell r="H22">
            <v>82</v>
          </cell>
          <cell r="I22">
            <v>75</v>
          </cell>
          <cell r="J22">
            <v>79</v>
          </cell>
          <cell r="K22">
            <v>60</v>
          </cell>
          <cell r="L22">
            <v>77.2</v>
          </cell>
          <cell r="M22">
            <v>10</v>
          </cell>
          <cell r="N22">
            <v>87.2</v>
          </cell>
        </row>
        <row r="23">
          <cell r="B23" t="str">
            <v>广州青苗新材料有限公司（拟注册）</v>
          </cell>
          <cell r="C23" t="str">
            <v>团队</v>
          </cell>
          <cell r="D23" t="str">
            <v>B2021018</v>
          </cell>
          <cell r="E23">
            <v>86</v>
          </cell>
          <cell r="F23">
            <v>70</v>
          </cell>
          <cell r="G23">
            <v>68</v>
          </cell>
          <cell r="H23">
            <v>80</v>
          </cell>
          <cell r="I23">
            <v>69</v>
          </cell>
          <cell r="J23">
            <v>82</v>
          </cell>
          <cell r="K23">
            <v>80</v>
          </cell>
          <cell r="L23">
            <v>76.2</v>
          </cell>
          <cell r="M23">
            <v>10</v>
          </cell>
          <cell r="N23">
            <v>86.2</v>
          </cell>
        </row>
        <row r="24">
          <cell r="B24" t="str">
            <v>广州数励科技有限公司（拟注册）</v>
          </cell>
          <cell r="C24" t="str">
            <v>团队</v>
          </cell>
          <cell r="D24" t="str">
            <v>B2021034</v>
          </cell>
          <cell r="E24">
            <v>85</v>
          </cell>
          <cell r="F24">
            <v>76</v>
          </cell>
          <cell r="G24">
            <v>74</v>
          </cell>
          <cell r="H24">
            <v>84</v>
          </cell>
          <cell r="I24">
            <v>58</v>
          </cell>
          <cell r="J24">
            <v>76</v>
          </cell>
          <cell r="K24">
            <v>70</v>
          </cell>
          <cell r="L24">
            <v>76</v>
          </cell>
          <cell r="M24">
            <v>10</v>
          </cell>
          <cell r="N24">
            <v>86</v>
          </cell>
        </row>
        <row r="25">
          <cell r="B25" t="str">
            <v>天美创新团队</v>
          </cell>
          <cell r="C25" t="str">
            <v>团队</v>
          </cell>
          <cell r="D25" t="str">
            <v>B2021011</v>
          </cell>
          <cell r="E25">
            <v>85</v>
          </cell>
          <cell r="F25">
            <v>72</v>
          </cell>
          <cell r="G25">
            <v>79</v>
          </cell>
          <cell r="H25">
            <v>74</v>
          </cell>
          <cell r="I25">
            <v>79</v>
          </cell>
          <cell r="J25">
            <v>75</v>
          </cell>
          <cell r="K25">
            <v>70</v>
          </cell>
          <cell r="L25">
            <v>75.8</v>
          </cell>
          <cell r="M25">
            <v>9</v>
          </cell>
          <cell r="N25">
            <v>84.8</v>
          </cell>
        </row>
        <row r="26">
          <cell r="B26" t="str">
            <v>大气候团队</v>
          </cell>
          <cell r="C26" t="str">
            <v>团队</v>
          </cell>
          <cell r="D26" t="str">
            <v>B2021026</v>
          </cell>
          <cell r="E26">
            <v>83</v>
          </cell>
          <cell r="F26">
            <v>76</v>
          </cell>
          <cell r="G26">
            <v>63</v>
          </cell>
          <cell r="H26">
            <v>81</v>
          </cell>
          <cell r="I26">
            <v>68</v>
          </cell>
          <cell r="J26">
            <v>72</v>
          </cell>
          <cell r="K26">
            <v>60</v>
          </cell>
          <cell r="L26">
            <v>72</v>
          </cell>
          <cell r="M26">
            <v>10</v>
          </cell>
          <cell r="N26">
            <v>82</v>
          </cell>
        </row>
        <row r="27">
          <cell r="B27" t="str">
            <v>创世帮“保障型”灵活用工服务平台项目团队</v>
          </cell>
          <cell r="C27" t="str">
            <v>团队</v>
          </cell>
          <cell r="D27" t="str">
            <v>B2021037</v>
          </cell>
          <cell r="E27">
            <v>81</v>
          </cell>
          <cell r="F27">
            <v>61</v>
          </cell>
          <cell r="G27">
            <v>74</v>
          </cell>
          <cell r="H27">
            <v>80</v>
          </cell>
          <cell r="I27">
            <v>63</v>
          </cell>
          <cell r="J27">
            <v>56</v>
          </cell>
          <cell r="K27">
            <v>80</v>
          </cell>
          <cell r="L27">
            <v>71.6</v>
          </cell>
          <cell r="M27">
            <v>10</v>
          </cell>
          <cell r="N27">
            <v>81.6</v>
          </cell>
        </row>
        <row r="28">
          <cell r="B28" t="str">
            <v>广州法线科技有限公司（拟注册）</v>
          </cell>
          <cell r="C28" t="str">
            <v>团队</v>
          </cell>
          <cell r="D28" t="str">
            <v>B2021050</v>
          </cell>
          <cell r="E28">
            <v>78</v>
          </cell>
          <cell r="F28">
            <v>78</v>
          </cell>
          <cell r="G28">
            <v>63</v>
          </cell>
          <cell r="H28">
            <v>64</v>
          </cell>
          <cell r="I28">
            <v>62</v>
          </cell>
          <cell r="J28">
            <v>72</v>
          </cell>
          <cell r="K28">
            <v>86</v>
          </cell>
          <cell r="L28">
            <v>71</v>
          </cell>
          <cell r="M28">
            <v>10</v>
          </cell>
          <cell r="N28">
            <v>81</v>
          </cell>
        </row>
        <row r="29">
          <cell r="B29" t="str">
            <v>广州骏恩科技有限公司（拟注册）</v>
          </cell>
          <cell r="C29" t="str">
            <v>团队</v>
          </cell>
          <cell r="D29" t="str">
            <v>B2021009</v>
          </cell>
          <cell r="E29">
            <v>77</v>
          </cell>
          <cell r="F29">
            <v>66</v>
          </cell>
          <cell r="G29">
            <v>76</v>
          </cell>
          <cell r="H29">
            <v>78</v>
          </cell>
          <cell r="I29">
            <v>60</v>
          </cell>
          <cell r="J29">
            <v>74</v>
          </cell>
          <cell r="K29">
            <v>70</v>
          </cell>
          <cell r="L29">
            <v>72.6</v>
          </cell>
          <cell r="M29">
            <v>8</v>
          </cell>
          <cell r="N29">
            <v>80.6</v>
          </cell>
        </row>
        <row r="30">
          <cell r="B30" t="str">
            <v>广州弘鼎智能信息科技有限公司（拟注册）</v>
          </cell>
          <cell r="C30" t="str">
            <v>团队</v>
          </cell>
          <cell r="D30" t="str">
            <v>B2021040</v>
          </cell>
          <cell r="E30">
            <v>88</v>
          </cell>
          <cell r="F30">
            <v>66</v>
          </cell>
          <cell r="G30">
            <v>73</v>
          </cell>
          <cell r="H30">
            <v>81</v>
          </cell>
          <cell r="I30">
            <v>73</v>
          </cell>
          <cell r="J30">
            <v>59</v>
          </cell>
          <cell r="K30">
            <v>60</v>
          </cell>
          <cell r="L30">
            <v>70.6</v>
          </cell>
          <cell r="M30">
            <v>10</v>
          </cell>
          <cell r="N30">
            <v>80.6</v>
          </cell>
        </row>
        <row r="31">
          <cell r="B31" t="str">
            <v>广州优里卡光电创业项目（创业团队，优里卡是原公司名称）</v>
          </cell>
          <cell r="C31" t="str">
            <v>团队</v>
          </cell>
          <cell r="D31" t="str">
            <v>B2021032</v>
          </cell>
          <cell r="E31">
            <v>85</v>
          </cell>
          <cell r="F31">
            <v>59</v>
          </cell>
          <cell r="G31">
            <v>68</v>
          </cell>
          <cell r="H31">
            <v>76</v>
          </cell>
          <cell r="I31">
            <v>85</v>
          </cell>
          <cell r="J31">
            <v>59</v>
          </cell>
          <cell r="K31">
            <v>60</v>
          </cell>
          <cell r="L31">
            <v>69.6</v>
          </cell>
          <cell r="M31">
            <v>10</v>
          </cell>
          <cell r="N31">
            <v>79.6</v>
          </cell>
        </row>
        <row r="32">
          <cell r="B32" t="str">
            <v>广州网络享播设备科技有限公司（拟注册）</v>
          </cell>
          <cell r="C32" t="str">
            <v>团队</v>
          </cell>
          <cell r="D32" t="str">
            <v>B2021010</v>
          </cell>
          <cell r="E32">
            <v>72</v>
          </cell>
          <cell r="F32">
            <v>75</v>
          </cell>
          <cell r="G32">
            <v>74</v>
          </cell>
          <cell r="H32">
            <v>80</v>
          </cell>
          <cell r="I32">
            <v>42</v>
          </cell>
          <cell r="J32">
            <v>80</v>
          </cell>
          <cell r="K32">
            <v>80</v>
          </cell>
          <cell r="L32">
            <v>76.2</v>
          </cell>
          <cell r="M32">
            <v>2</v>
          </cell>
          <cell r="N32">
            <v>78.2</v>
          </cell>
        </row>
        <row r="33">
          <cell r="B33" t="str">
            <v>拟注册量化科技类公司</v>
          </cell>
          <cell r="C33" t="str">
            <v>团队</v>
          </cell>
          <cell r="D33" t="str">
            <v>B2021019</v>
          </cell>
          <cell r="E33">
            <v>70</v>
          </cell>
          <cell r="F33">
            <v>60</v>
          </cell>
          <cell r="G33">
            <v>64</v>
          </cell>
          <cell r="H33">
            <v>79</v>
          </cell>
          <cell r="I33">
            <v>51</v>
          </cell>
          <cell r="J33">
            <v>75</v>
          </cell>
          <cell r="K33">
            <v>70</v>
          </cell>
          <cell r="L33">
            <v>67.8</v>
          </cell>
          <cell r="M33">
            <v>10</v>
          </cell>
          <cell r="N33">
            <v>77.8</v>
          </cell>
        </row>
        <row r="34">
          <cell r="B34" t="str">
            <v>泛癌种早筛试剂盒</v>
          </cell>
          <cell r="C34" t="str">
            <v>团队</v>
          </cell>
          <cell r="D34" t="str">
            <v>B2021027</v>
          </cell>
          <cell r="E34">
            <v>80</v>
          </cell>
          <cell r="F34">
            <v>72</v>
          </cell>
          <cell r="G34">
            <v>71</v>
          </cell>
          <cell r="H34">
            <v>78</v>
          </cell>
          <cell r="I34">
            <v>56</v>
          </cell>
          <cell r="J34">
            <v>57</v>
          </cell>
          <cell r="K34">
            <v>80</v>
          </cell>
          <cell r="L34">
            <v>71.6</v>
          </cell>
          <cell r="M34">
            <v>6</v>
          </cell>
          <cell r="N34">
            <v>77.6</v>
          </cell>
        </row>
        <row r="35">
          <cell r="B35" t="str">
            <v>呼红和晶生物医药</v>
          </cell>
          <cell r="C35" t="str">
            <v>团队</v>
          </cell>
          <cell r="D35" t="str">
            <v>B2021039</v>
          </cell>
          <cell r="E35">
            <v>84</v>
          </cell>
          <cell r="F35">
            <v>72</v>
          </cell>
          <cell r="G35">
            <v>71</v>
          </cell>
          <cell r="H35">
            <v>83</v>
          </cell>
          <cell r="I35">
            <v>63</v>
          </cell>
          <cell r="J35">
            <v>78</v>
          </cell>
          <cell r="K35">
            <v>85</v>
          </cell>
          <cell r="L35">
            <v>77.6</v>
          </cell>
          <cell r="M35">
            <v>0</v>
          </cell>
          <cell r="N35">
            <v>77.6</v>
          </cell>
        </row>
        <row r="36">
          <cell r="B36" t="str">
            <v>广州生命源XX科技有限公司（筹）</v>
          </cell>
          <cell r="C36" t="str">
            <v>团队</v>
          </cell>
          <cell r="D36" t="str">
            <v>B2021043</v>
          </cell>
          <cell r="E36">
            <v>85</v>
          </cell>
          <cell r="F36">
            <v>64</v>
          </cell>
          <cell r="G36">
            <v>74</v>
          </cell>
          <cell r="H36">
            <v>78</v>
          </cell>
          <cell r="I36">
            <v>65</v>
          </cell>
          <cell r="J36">
            <v>58</v>
          </cell>
          <cell r="K36">
            <v>70</v>
          </cell>
          <cell r="L36">
            <v>70.2</v>
          </cell>
          <cell r="M36">
            <v>6</v>
          </cell>
          <cell r="N36">
            <v>76.2</v>
          </cell>
        </row>
        <row r="37">
          <cell r="B37" t="str">
            <v>青少年故事社区</v>
          </cell>
          <cell r="C37" t="str">
            <v>团队</v>
          </cell>
          <cell r="D37" t="str">
            <v>B2021036</v>
          </cell>
          <cell r="E37">
            <v>80</v>
          </cell>
          <cell r="F37">
            <v>59</v>
          </cell>
          <cell r="G37">
            <v>62</v>
          </cell>
          <cell r="H37">
            <v>75</v>
          </cell>
          <cell r="I37">
            <v>70</v>
          </cell>
          <cell r="J37">
            <v>60</v>
          </cell>
          <cell r="K37">
            <v>70</v>
          </cell>
          <cell r="L37">
            <v>67.4</v>
          </cell>
          <cell r="M37">
            <v>8</v>
          </cell>
          <cell r="N37">
            <v>75.4</v>
          </cell>
        </row>
        <row r="38">
          <cell r="B38" t="str">
            <v>广东华天发展科技有限公司（拟注册）</v>
          </cell>
          <cell r="C38" t="str">
            <v>团队</v>
          </cell>
          <cell r="D38" t="str">
            <v>B2021047</v>
          </cell>
          <cell r="E38">
            <v>69</v>
          </cell>
          <cell r="F38">
            <v>73</v>
          </cell>
          <cell r="G38">
            <v>63</v>
          </cell>
          <cell r="H38">
            <v>56</v>
          </cell>
          <cell r="I38">
            <v>62</v>
          </cell>
          <cell r="J38">
            <v>71</v>
          </cell>
          <cell r="K38">
            <v>76</v>
          </cell>
          <cell r="L38">
            <v>67.6</v>
          </cell>
          <cell r="M38">
            <v>7</v>
          </cell>
          <cell r="N38">
            <v>74.6</v>
          </cell>
        </row>
        <row r="39">
          <cell r="B39" t="str">
            <v>广州万卓供应链管理有限公司（拟注册）</v>
          </cell>
          <cell r="C39" t="str">
            <v>团队</v>
          </cell>
          <cell r="D39" t="str">
            <v>B2021022</v>
          </cell>
          <cell r="E39">
            <v>81</v>
          </cell>
          <cell r="F39">
            <v>56</v>
          </cell>
          <cell r="G39">
            <v>62</v>
          </cell>
          <cell r="H39">
            <v>80</v>
          </cell>
          <cell r="I39">
            <v>56</v>
          </cell>
          <cell r="J39">
            <v>74</v>
          </cell>
          <cell r="K39">
            <v>80</v>
          </cell>
          <cell r="L39">
            <v>70.4</v>
          </cell>
          <cell r="M39">
            <v>3</v>
          </cell>
          <cell r="N39">
            <v>73.4</v>
          </cell>
        </row>
        <row r="40">
          <cell r="B40" t="str">
            <v>杨明汽车科技多元创新团队</v>
          </cell>
          <cell r="C40" t="str">
            <v>团队</v>
          </cell>
          <cell r="D40" t="str">
            <v>B2021025</v>
          </cell>
          <cell r="E40">
            <v>86</v>
          </cell>
          <cell r="F40">
            <v>77</v>
          </cell>
          <cell r="G40">
            <v>69</v>
          </cell>
          <cell r="H40">
            <v>81</v>
          </cell>
          <cell r="I40">
            <v>60</v>
          </cell>
          <cell r="J40">
            <v>55</v>
          </cell>
          <cell r="K40">
            <v>70</v>
          </cell>
          <cell r="L40">
            <v>71.4</v>
          </cell>
          <cell r="M40">
            <v>1</v>
          </cell>
          <cell r="N40">
            <v>72.4</v>
          </cell>
        </row>
        <row r="41">
          <cell r="B41" t="str">
            <v>TOP私域电商sAAs平台</v>
          </cell>
          <cell r="C41" t="str">
            <v>团队</v>
          </cell>
          <cell r="D41" t="str">
            <v>B2021012</v>
          </cell>
          <cell r="E41">
            <v>75</v>
          </cell>
          <cell r="F41">
            <v>64</v>
          </cell>
          <cell r="G41">
            <v>48</v>
          </cell>
          <cell r="H41">
            <v>74</v>
          </cell>
          <cell r="I41">
            <v>55</v>
          </cell>
          <cell r="J41">
            <v>74</v>
          </cell>
          <cell r="K41">
            <v>70</v>
          </cell>
          <cell r="L41">
            <v>67.4</v>
          </cell>
          <cell r="M41">
            <v>2</v>
          </cell>
          <cell r="N41">
            <v>69.4</v>
          </cell>
        </row>
        <row r="42">
          <cell r="B42" t="str">
            <v>若河魔镜</v>
          </cell>
          <cell r="C42" t="str">
            <v>团队</v>
          </cell>
          <cell r="D42" t="str">
            <v>B2021020</v>
          </cell>
          <cell r="E42">
            <v>60</v>
          </cell>
          <cell r="F42">
            <v>56</v>
          </cell>
          <cell r="G42">
            <v>54</v>
          </cell>
          <cell r="H42">
            <v>56</v>
          </cell>
          <cell r="I42">
            <v>72</v>
          </cell>
          <cell r="J42">
            <v>65</v>
          </cell>
          <cell r="K42">
            <v>57</v>
          </cell>
          <cell r="L42">
            <v>58.8</v>
          </cell>
          <cell r="M42">
            <v>8</v>
          </cell>
          <cell r="N42">
            <v>66.8</v>
          </cell>
        </row>
        <row r="43">
          <cell r="B43" t="str">
            <v>广州思齐智能科技有限公司（拟注册）</v>
          </cell>
          <cell r="C43" t="str">
            <v>团队</v>
          </cell>
          <cell r="D43" t="str">
            <v>B2021024</v>
          </cell>
          <cell r="E43">
            <v>67</v>
          </cell>
          <cell r="F43">
            <v>65</v>
          </cell>
          <cell r="G43">
            <v>61</v>
          </cell>
          <cell r="H43">
            <v>80</v>
          </cell>
          <cell r="I43">
            <v>53</v>
          </cell>
          <cell r="J43">
            <v>54</v>
          </cell>
          <cell r="K43">
            <v>75</v>
          </cell>
          <cell r="L43">
            <v>64.4</v>
          </cell>
          <cell r="M43">
            <v>2</v>
          </cell>
          <cell r="N43">
            <v>66.4</v>
          </cell>
        </row>
        <row r="44">
          <cell r="B44" t="str">
            <v>夏立信息科技团队</v>
          </cell>
          <cell r="C44" t="str">
            <v>团队</v>
          </cell>
          <cell r="D44" t="str">
            <v>B2021021</v>
          </cell>
          <cell r="E44">
            <v>53</v>
          </cell>
          <cell r="F44">
            <v>50</v>
          </cell>
          <cell r="G44">
            <v>57</v>
          </cell>
          <cell r="H44">
            <v>66</v>
          </cell>
          <cell r="I44">
            <v>56</v>
          </cell>
          <cell r="J44">
            <v>55</v>
          </cell>
          <cell r="K44">
            <v>60</v>
          </cell>
          <cell r="L44">
            <v>56.2</v>
          </cell>
          <cell r="M44">
            <v>10</v>
          </cell>
          <cell r="N44">
            <v>66.2</v>
          </cell>
        </row>
        <row r="45">
          <cell r="B45" t="str">
            <v>定位器（唐中良团队）</v>
          </cell>
          <cell r="C45" t="str">
            <v>团队</v>
          </cell>
          <cell r="D45" t="str">
            <v>B2021008</v>
          </cell>
          <cell r="E45">
            <v>59</v>
          </cell>
          <cell r="F45">
            <v>57</v>
          </cell>
          <cell r="G45">
            <v>63</v>
          </cell>
          <cell r="H45">
            <v>69</v>
          </cell>
          <cell r="I45">
            <v>34</v>
          </cell>
          <cell r="J45">
            <v>65</v>
          </cell>
          <cell r="K45">
            <v>70</v>
          </cell>
          <cell r="L45">
            <v>62.6</v>
          </cell>
          <cell r="M45">
            <v>3</v>
          </cell>
          <cell r="N45">
            <v>65.6</v>
          </cell>
        </row>
        <row r="46">
          <cell r="B46" t="str">
            <v>万物互联智慧芯科技团体</v>
          </cell>
          <cell r="C46" t="str">
            <v>团队</v>
          </cell>
          <cell r="D46" t="str">
            <v>B2021046</v>
          </cell>
          <cell r="E46">
            <v>63</v>
          </cell>
          <cell r="F46">
            <v>72</v>
          </cell>
          <cell r="G46">
            <v>69</v>
          </cell>
          <cell r="H46">
            <v>75</v>
          </cell>
          <cell r="I46">
            <v>47</v>
          </cell>
          <cell r="J46">
            <v>54</v>
          </cell>
          <cell r="K46">
            <v>70</v>
          </cell>
          <cell r="L46">
            <v>65.6</v>
          </cell>
          <cell r="M46">
            <v>0</v>
          </cell>
          <cell r="N46">
            <v>65.6</v>
          </cell>
        </row>
        <row r="47">
          <cell r="B47" t="str">
            <v>人人创实体加速器平台团队</v>
          </cell>
          <cell r="C47" t="str">
            <v>团队</v>
          </cell>
          <cell r="D47" t="str">
            <v>B2021049</v>
          </cell>
          <cell r="E47">
            <v>64</v>
          </cell>
          <cell r="F47">
            <v>67</v>
          </cell>
          <cell r="G47">
            <v>57</v>
          </cell>
          <cell r="H47">
            <v>54</v>
          </cell>
          <cell r="I47">
            <v>56</v>
          </cell>
          <cell r="J47">
            <v>59</v>
          </cell>
          <cell r="K47">
            <v>54</v>
          </cell>
          <cell r="L47">
            <v>58</v>
          </cell>
          <cell r="M47">
            <v>6</v>
          </cell>
          <cell r="N47">
            <v>64</v>
          </cell>
        </row>
        <row r="48">
          <cell r="B48" t="str">
            <v>广东君朋信息科技有限公司（拟注册）</v>
          </cell>
          <cell r="C48" t="str">
            <v>团队</v>
          </cell>
          <cell r="D48" t="str">
            <v>B2021038</v>
          </cell>
          <cell r="E48">
            <v>70</v>
          </cell>
          <cell r="F48">
            <v>72</v>
          </cell>
          <cell r="G48">
            <v>64</v>
          </cell>
          <cell r="H48">
            <v>55</v>
          </cell>
          <cell r="I48">
            <v>53</v>
          </cell>
          <cell r="J48">
            <v>56</v>
          </cell>
          <cell r="K48">
            <v>41</v>
          </cell>
          <cell r="L48">
            <v>59.6</v>
          </cell>
          <cell r="M48">
            <v>4</v>
          </cell>
          <cell r="N48">
            <v>63.6</v>
          </cell>
        </row>
        <row r="49">
          <cell r="B49" t="str">
            <v>小水流团队</v>
          </cell>
          <cell r="C49" t="str">
            <v>团队</v>
          </cell>
          <cell r="D49" t="str">
            <v>B2021048</v>
          </cell>
          <cell r="E49">
            <v>71</v>
          </cell>
          <cell r="F49">
            <v>72</v>
          </cell>
          <cell r="G49">
            <v>56</v>
          </cell>
          <cell r="H49">
            <v>55</v>
          </cell>
          <cell r="I49">
            <v>52</v>
          </cell>
          <cell r="J49">
            <v>59</v>
          </cell>
          <cell r="K49">
            <v>42</v>
          </cell>
          <cell r="L49">
            <v>58.6</v>
          </cell>
          <cell r="M49">
            <v>5</v>
          </cell>
          <cell r="N49">
            <v>63.6</v>
          </cell>
        </row>
        <row r="50">
          <cell r="B50" t="str">
            <v>比绿设计</v>
          </cell>
          <cell r="C50" t="str">
            <v>团队</v>
          </cell>
          <cell r="D50" t="str">
            <v>B2021035</v>
          </cell>
          <cell r="E50">
            <v>60</v>
          </cell>
          <cell r="F50">
            <v>50</v>
          </cell>
          <cell r="G50">
            <v>61</v>
          </cell>
          <cell r="H50">
            <v>74</v>
          </cell>
          <cell r="I50">
            <v>51</v>
          </cell>
          <cell r="J50">
            <v>61</v>
          </cell>
          <cell r="K50">
            <v>80</v>
          </cell>
          <cell r="L50">
            <v>61.4</v>
          </cell>
          <cell r="M50">
            <v>2</v>
          </cell>
          <cell r="N50">
            <v>63.4</v>
          </cell>
        </row>
        <row r="51">
          <cell r="B51" t="str">
            <v>狩星传媒</v>
          </cell>
          <cell r="C51" t="str">
            <v>团队</v>
          </cell>
          <cell r="D51" t="str">
            <v>B2021044</v>
          </cell>
          <cell r="E51">
            <v>63</v>
          </cell>
          <cell r="F51">
            <v>66</v>
          </cell>
          <cell r="G51">
            <v>55</v>
          </cell>
          <cell r="H51">
            <v>79</v>
          </cell>
          <cell r="I51">
            <v>55</v>
          </cell>
          <cell r="J51">
            <v>62</v>
          </cell>
          <cell r="K51">
            <v>70</v>
          </cell>
          <cell r="L51">
            <v>63.2</v>
          </cell>
          <cell r="M51">
            <v>0</v>
          </cell>
          <cell r="N51">
            <v>63.2</v>
          </cell>
        </row>
        <row r="52">
          <cell r="B52" t="str">
            <v>刘贻鹏团队</v>
          </cell>
          <cell r="C52" t="str">
            <v>团队</v>
          </cell>
          <cell r="D52" t="str">
            <v>B2021002</v>
          </cell>
          <cell r="E52">
            <v>58</v>
          </cell>
          <cell r="F52">
            <v>54</v>
          </cell>
          <cell r="G52">
            <v>55</v>
          </cell>
          <cell r="H52">
            <v>68</v>
          </cell>
          <cell r="I52">
            <v>50</v>
          </cell>
          <cell r="J52">
            <v>61</v>
          </cell>
          <cell r="K52">
            <v>60</v>
          </cell>
          <cell r="L52">
            <v>57.6</v>
          </cell>
          <cell r="M52">
            <v>5</v>
          </cell>
          <cell r="N52">
            <v>62.6</v>
          </cell>
        </row>
        <row r="53">
          <cell r="B53" t="str">
            <v>广州市安晨科技有限公司（拟注册）</v>
          </cell>
          <cell r="C53" t="str">
            <v>团队</v>
          </cell>
          <cell r="D53" t="str">
            <v>B2021051</v>
          </cell>
          <cell r="E53">
            <v>61</v>
          </cell>
          <cell r="F53">
            <v>74</v>
          </cell>
          <cell r="G53">
            <v>57</v>
          </cell>
          <cell r="H53">
            <v>52</v>
          </cell>
          <cell r="I53">
            <v>64</v>
          </cell>
          <cell r="J53">
            <v>61</v>
          </cell>
          <cell r="K53">
            <v>57</v>
          </cell>
          <cell r="L53">
            <v>60</v>
          </cell>
          <cell r="M53">
            <v>1</v>
          </cell>
          <cell r="N53">
            <v>61</v>
          </cell>
        </row>
        <row r="54">
          <cell r="B54" t="str">
            <v>广州网和图像识别人工智能交互项目</v>
          </cell>
          <cell r="C54" t="str">
            <v>团队</v>
          </cell>
          <cell r="D54" t="str">
            <v>B2021041</v>
          </cell>
          <cell r="E54">
            <v>54</v>
          </cell>
          <cell r="F54">
            <v>53</v>
          </cell>
          <cell r="G54">
            <v>56</v>
          </cell>
          <cell r="H54">
            <v>72</v>
          </cell>
          <cell r="I54">
            <v>54</v>
          </cell>
          <cell r="J54">
            <v>58</v>
          </cell>
          <cell r="K54">
            <v>60</v>
          </cell>
          <cell r="L54">
            <v>56.4</v>
          </cell>
          <cell r="M54">
            <v>4</v>
          </cell>
          <cell r="N54">
            <v>60.4</v>
          </cell>
        </row>
        <row r="55">
          <cell r="B55" t="str">
            <v>广州市至诚纺织区块链科技有限公司（拟注册）</v>
          </cell>
          <cell r="C55" t="str">
            <v>团队</v>
          </cell>
          <cell r="D55" t="str">
            <v>B2021004</v>
          </cell>
          <cell r="E55">
            <v>60</v>
          </cell>
          <cell r="F55">
            <v>54</v>
          </cell>
          <cell r="G55">
            <v>50</v>
          </cell>
          <cell r="H55">
            <v>66</v>
          </cell>
          <cell r="I55">
            <v>31</v>
          </cell>
          <cell r="J55">
            <v>60</v>
          </cell>
          <cell r="K55">
            <v>60</v>
          </cell>
          <cell r="L55">
            <v>56.8</v>
          </cell>
          <cell r="M55">
            <v>3</v>
          </cell>
          <cell r="N55">
            <v>59.8</v>
          </cell>
        </row>
        <row r="56">
          <cell r="B56" t="str">
            <v>凤凰舞品牌轻医美项目</v>
          </cell>
          <cell r="C56" t="str">
            <v>团队</v>
          </cell>
          <cell r="D56" t="str">
            <v>B2021031</v>
          </cell>
          <cell r="E56">
            <v>61</v>
          </cell>
          <cell r="F56">
            <v>72</v>
          </cell>
          <cell r="G56">
            <v>61</v>
          </cell>
          <cell r="H56">
            <v>56</v>
          </cell>
          <cell r="I56">
            <v>57</v>
          </cell>
          <cell r="J56">
            <v>59</v>
          </cell>
          <cell r="K56">
            <v>52</v>
          </cell>
          <cell r="L56">
            <v>58.8</v>
          </cell>
          <cell r="M56">
            <v>1</v>
          </cell>
          <cell r="N56">
            <v>59.8</v>
          </cell>
        </row>
        <row r="57">
          <cell r="B57" t="str">
            <v>考大车</v>
          </cell>
          <cell r="C57" t="str">
            <v>团队</v>
          </cell>
          <cell r="D57" t="str">
            <v>B2021015</v>
          </cell>
          <cell r="E57">
            <v>50</v>
          </cell>
          <cell r="F57">
            <v>55</v>
          </cell>
          <cell r="G57">
            <v>51</v>
          </cell>
          <cell r="H57">
            <v>72</v>
          </cell>
          <cell r="I57">
            <v>30</v>
          </cell>
          <cell r="J57">
            <v>74</v>
          </cell>
          <cell r="K57">
            <v>60</v>
          </cell>
          <cell r="L57">
            <v>57.6</v>
          </cell>
          <cell r="M57">
            <v>1</v>
          </cell>
          <cell r="N57">
            <v>58.6</v>
          </cell>
        </row>
        <row r="58">
          <cell r="B58" t="str">
            <v>多功能智能护理床</v>
          </cell>
          <cell r="C58" t="str">
            <v>团队</v>
          </cell>
          <cell r="D58" t="str">
            <v>B2021007</v>
          </cell>
          <cell r="E58" t="str">
            <v>/</v>
          </cell>
          <cell r="F58" t="str">
            <v>/</v>
          </cell>
          <cell r="G58" t="str">
            <v>/</v>
          </cell>
          <cell r="H58" t="str">
            <v>/</v>
          </cell>
          <cell r="I58" t="str">
            <v>/</v>
          </cell>
          <cell r="J58" t="str">
            <v>/</v>
          </cell>
          <cell r="K58" t="str">
            <v>/</v>
          </cell>
          <cell r="L58" t="str">
            <v>/</v>
          </cell>
          <cell r="M58" t="str">
            <v>/</v>
          </cell>
          <cell r="N58" t="str">
            <v>/</v>
          </cell>
        </row>
        <row r="59">
          <cell r="B59" t="str">
            <v>广东川川信息科技有限公司（拟注册）</v>
          </cell>
          <cell r="C59" t="str">
            <v>团队</v>
          </cell>
          <cell r="D59" t="str">
            <v>B2021028</v>
          </cell>
          <cell r="E59" t="str">
            <v>/</v>
          </cell>
          <cell r="F59" t="str">
            <v>/</v>
          </cell>
          <cell r="G59" t="str">
            <v>/</v>
          </cell>
          <cell r="H59" t="str">
            <v>/</v>
          </cell>
          <cell r="I59" t="str">
            <v>/</v>
          </cell>
          <cell r="J59" t="str">
            <v>/</v>
          </cell>
          <cell r="K59" t="str">
            <v>/</v>
          </cell>
          <cell r="L59" t="str">
            <v>/</v>
          </cell>
          <cell r="M59" t="str">
            <v>/</v>
          </cell>
          <cell r="N59" t="str">
            <v>/</v>
          </cell>
        </row>
        <row r="60">
          <cell r="B60" t="str">
            <v>广东甲胄信息科技有限公司（拟注册）</v>
          </cell>
          <cell r="C60" t="str">
            <v>团队</v>
          </cell>
          <cell r="D60" t="str">
            <v>B2021029</v>
          </cell>
          <cell r="E60" t="str">
            <v>/</v>
          </cell>
          <cell r="F60" t="str">
            <v>/</v>
          </cell>
          <cell r="G60" t="str">
            <v>/</v>
          </cell>
          <cell r="H60" t="str">
            <v>/</v>
          </cell>
          <cell r="I60" t="str">
            <v>/</v>
          </cell>
          <cell r="J60" t="str">
            <v>/</v>
          </cell>
          <cell r="K60" t="str">
            <v>/</v>
          </cell>
          <cell r="L60" t="str">
            <v>/</v>
          </cell>
          <cell r="M60" t="str">
            <v>/</v>
          </cell>
          <cell r="N60" t="str">
            <v>/</v>
          </cell>
        </row>
        <row r="61">
          <cell r="B61" t="str">
            <v>广东石缝信息科技有限公司（拟注册）</v>
          </cell>
          <cell r="C61" t="str">
            <v>团队</v>
          </cell>
          <cell r="D61" t="str">
            <v>B2021030</v>
          </cell>
          <cell r="E61" t="str">
            <v>/</v>
          </cell>
          <cell r="F61" t="str">
            <v>/</v>
          </cell>
          <cell r="G61" t="str">
            <v>/</v>
          </cell>
          <cell r="H61" t="str">
            <v>/</v>
          </cell>
          <cell r="I61" t="str">
            <v>/</v>
          </cell>
          <cell r="J61" t="str">
            <v>/</v>
          </cell>
          <cell r="K61" t="str">
            <v>/</v>
          </cell>
          <cell r="L61" t="str">
            <v>/</v>
          </cell>
          <cell r="M61" t="str">
            <v>/</v>
          </cell>
          <cell r="N61" t="str">
            <v>/</v>
          </cell>
        </row>
        <row r="62">
          <cell r="B62" t="str">
            <v>明德解法项目团队</v>
          </cell>
          <cell r="C62" t="str">
            <v>团队</v>
          </cell>
          <cell r="D62" t="str">
            <v>B2021042</v>
          </cell>
          <cell r="E62" t="str">
            <v>/</v>
          </cell>
          <cell r="F62" t="str">
            <v>/</v>
          </cell>
          <cell r="G62" t="str">
            <v>/</v>
          </cell>
          <cell r="H62" t="str">
            <v>/</v>
          </cell>
          <cell r="I62" t="str">
            <v>/</v>
          </cell>
          <cell r="J62" t="str">
            <v>/</v>
          </cell>
          <cell r="K62" t="str">
            <v>/</v>
          </cell>
          <cell r="L62" t="str">
            <v>/</v>
          </cell>
          <cell r="M62" t="str">
            <v>/</v>
          </cell>
          <cell r="N62" t="str">
            <v>/</v>
          </cell>
        </row>
        <row r="63">
          <cell r="B63" t="str">
            <v>广东时谛智能科技有限公司</v>
          </cell>
          <cell r="C63" t="str">
            <v>港澳初创企业</v>
          </cell>
          <cell r="D63" t="str">
            <v>C2021018</v>
          </cell>
          <cell r="E63">
            <v>54</v>
          </cell>
          <cell r="F63">
            <v>45</v>
          </cell>
          <cell r="G63">
            <v>54</v>
          </cell>
          <cell r="H63">
            <v>54</v>
          </cell>
          <cell r="I63">
            <v>50</v>
          </cell>
          <cell r="J63">
            <v>51</v>
          </cell>
          <cell r="K63">
            <v>44</v>
          </cell>
          <cell r="L63">
            <v>50.8</v>
          </cell>
          <cell r="M63">
            <v>32.5</v>
          </cell>
          <cell r="N63">
            <v>83.3</v>
          </cell>
        </row>
        <row r="64">
          <cell r="B64" t="str">
            <v>广州熊霸信息科技有限公司</v>
          </cell>
          <cell r="C64" t="str">
            <v>港澳初创企业</v>
          </cell>
          <cell r="D64" t="str">
            <v>C2021007</v>
          </cell>
          <cell r="E64">
            <v>54</v>
          </cell>
          <cell r="F64">
            <v>48</v>
          </cell>
          <cell r="G64">
            <v>52</v>
          </cell>
          <cell r="H64">
            <v>47</v>
          </cell>
          <cell r="I64">
            <v>45</v>
          </cell>
          <cell r="J64">
            <v>53</v>
          </cell>
          <cell r="K64">
            <v>49</v>
          </cell>
          <cell r="L64">
            <v>49.8</v>
          </cell>
          <cell r="M64">
            <v>29</v>
          </cell>
          <cell r="N64">
            <v>78.8</v>
          </cell>
        </row>
        <row r="65">
          <cell r="B65" t="str">
            <v>广州智汇机器人科技有限公司</v>
          </cell>
          <cell r="C65" t="str">
            <v>港澳初创企业</v>
          </cell>
          <cell r="D65" t="str">
            <v>C2021013</v>
          </cell>
          <cell r="E65">
            <v>49</v>
          </cell>
          <cell r="F65">
            <v>51</v>
          </cell>
          <cell r="G65">
            <v>49</v>
          </cell>
          <cell r="H65">
            <v>48</v>
          </cell>
          <cell r="I65">
            <v>45</v>
          </cell>
          <cell r="J65">
            <v>53</v>
          </cell>
          <cell r="K65">
            <v>44</v>
          </cell>
          <cell r="L65">
            <v>48.4</v>
          </cell>
          <cell r="M65">
            <v>29</v>
          </cell>
          <cell r="N65">
            <v>77.4</v>
          </cell>
        </row>
        <row r="66">
          <cell r="B66" t="str">
            <v>鑫瀚高科技产业（广东）有限公司</v>
          </cell>
          <cell r="C66" t="str">
            <v>港澳初创企业</v>
          </cell>
          <cell r="D66" t="str">
            <v>C2021020</v>
          </cell>
          <cell r="E66">
            <v>48</v>
          </cell>
          <cell r="F66">
            <v>52</v>
          </cell>
          <cell r="G66">
            <v>48</v>
          </cell>
          <cell r="H66">
            <v>44</v>
          </cell>
          <cell r="I66">
            <v>44</v>
          </cell>
          <cell r="J66">
            <v>49</v>
          </cell>
          <cell r="K66">
            <v>57</v>
          </cell>
          <cell r="L66">
            <v>48.2</v>
          </cell>
          <cell r="M66">
            <v>29</v>
          </cell>
          <cell r="N66">
            <v>77.2</v>
          </cell>
        </row>
        <row r="67">
          <cell r="B67" t="str">
            <v>宇宙云（广州）文化传播有限公司</v>
          </cell>
          <cell r="C67" t="str">
            <v>港澳初创企业</v>
          </cell>
          <cell r="D67" t="str">
            <v>C2021025</v>
          </cell>
          <cell r="E67">
            <v>57</v>
          </cell>
          <cell r="F67">
            <v>52</v>
          </cell>
          <cell r="G67">
            <v>43</v>
          </cell>
          <cell r="H67">
            <v>43</v>
          </cell>
          <cell r="I67">
            <v>41</v>
          </cell>
          <cell r="J67">
            <v>44</v>
          </cell>
          <cell r="K67">
            <v>47</v>
          </cell>
          <cell r="L67">
            <v>45.8</v>
          </cell>
          <cell r="M67">
            <v>31</v>
          </cell>
          <cell r="N67">
            <v>76.8</v>
          </cell>
        </row>
        <row r="68">
          <cell r="B68" t="str">
            <v>广州弦领智创科技有限公司</v>
          </cell>
          <cell r="C68" t="str">
            <v>港澳初创企业</v>
          </cell>
          <cell r="D68" t="str">
            <v>C2021010</v>
          </cell>
          <cell r="E68">
            <v>55</v>
          </cell>
          <cell r="F68">
            <v>44</v>
          </cell>
          <cell r="G68">
            <v>34</v>
          </cell>
          <cell r="H68">
            <v>40</v>
          </cell>
          <cell r="I68">
            <v>40</v>
          </cell>
          <cell r="J68">
            <v>43</v>
          </cell>
          <cell r="K68">
            <v>36</v>
          </cell>
          <cell r="L68">
            <v>40.6</v>
          </cell>
          <cell r="M68">
            <v>36</v>
          </cell>
          <cell r="N68">
            <v>76.6</v>
          </cell>
        </row>
        <row r="69">
          <cell r="B69" t="str">
            <v>鼎泰新零售科技（广东）有限公司</v>
          </cell>
          <cell r="C69" t="str">
            <v>港澳初创企业</v>
          </cell>
          <cell r="D69" t="str">
            <v>C2021006</v>
          </cell>
          <cell r="E69">
            <v>54</v>
          </cell>
          <cell r="F69">
            <v>52</v>
          </cell>
          <cell r="G69">
            <v>37</v>
          </cell>
          <cell r="H69">
            <v>50</v>
          </cell>
          <cell r="I69">
            <v>44</v>
          </cell>
          <cell r="J69">
            <v>46</v>
          </cell>
          <cell r="K69">
            <v>47</v>
          </cell>
          <cell r="L69">
            <v>47.8</v>
          </cell>
          <cell r="M69">
            <v>26.5</v>
          </cell>
          <cell r="N69">
            <v>74.3</v>
          </cell>
        </row>
        <row r="70">
          <cell r="B70" t="str">
            <v>广州拓山生物科技有限公司</v>
          </cell>
          <cell r="C70" t="str">
            <v>港澳初创企业</v>
          </cell>
          <cell r="D70" t="str">
            <v>C2021015</v>
          </cell>
          <cell r="E70">
            <v>55</v>
          </cell>
          <cell r="F70">
            <v>52</v>
          </cell>
          <cell r="G70">
            <v>40</v>
          </cell>
          <cell r="H70">
            <v>46</v>
          </cell>
          <cell r="I70">
            <v>40</v>
          </cell>
          <cell r="J70">
            <v>46</v>
          </cell>
          <cell r="K70">
            <v>48</v>
          </cell>
          <cell r="L70">
            <v>46.4</v>
          </cell>
          <cell r="M70">
            <v>26</v>
          </cell>
          <cell r="N70">
            <v>72.4</v>
          </cell>
        </row>
        <row r="71">
          <cell r="B71" t="str">
            <v>广州巨量星信息科技传媒有限公司</v>
          </cell>
          <cell r="C71" t="str">
            <v>港澳初创企业</v>
          </cell>
          <cell r="D71" t="str">
            <v>C2021014</v>
          </cell>
          <cell r="E71">
            <v>48</v>
          </cell>
          <cell r="F71">
            <v>47</v>
          </cell>
          <cell r="G71">
            <v>51</v>
          </cell>
          <cell r="H71">
            <v>43</v>
          </cell>
          <cell r="I71">
            <v>40</v>
          </cell>
          <cell r="J71">
            <v>54</v>
          </cell>
          <cell r="K71">
            <v>42</v>
          </cell>
          <cell r="L71">
            <v>46.2</v>
          </cell>
          <cell r="M71">
            <v>24</v>
          </cell>
          <cell r="N71">
            <v>70.2</v>
          </cell>
        </row>
        <row r="72">
          <cell r="B72" t="str">
            <v>广州域道新媒体科技有限公司</v>
          </cell>
          <cell r="C72" t="str">
            <v>港澳初创企业</v>
          </cell>
          <cell r="D72" t="str">
            <v>C2021023</v>
          </cell>
          <cell r="E72">
            <v>48</v>
          </cell>
          <cell r="F72">
            <v>44</v>
          </cell>
          <cell r="G72">
            <v>50</v>
          </cell>
          <cell r="H72">
            <v>49</v>
          </cell>
          <cell r="I72">
            <v>44</v>
          </cell>
          <cell r="J72">
            <v>47</v>
          </cell>
          <cell r="K72">
            <v>38</v>
          </cell>
          <cell r="L72">
            <v>46.4</v>
          </cell>
          <cell r="M72">
            <v>20</v>
          </cell>
          <cell r="N72">
            <v>66.4</v>
          </cell>
        </row>
        <row r="73">
          <cell r="B73" t="str">
            <v>广州柠萌科技有限公司</v>
          </cell>
          <cell r="C73" t="str">
            <v>港澳初创企业</v>
          </cell>
          <cell r="D73" t="str">
            <v>C2021009</v>
          </cell>
          <cell r="E73">
            <v>43</v>
          </cell>
          <cell r="F73">
            <v>39</v>
          </cell>
          <cell r="G73">
            <v>42</v>
          </cell>
          <cell r="H73">
            <v>37</v>
          </cell>
          <cell r="I73">
            <v>42</v>
          </cell>
          <cell r="J73">
            <v>40</v>
          </cell>
          <cell r="K73">
            <v>36</v>
          </cell>
          <cell r="L73">
            <v>40</v>
          </cell>
          <cell r="M73">
            <v>26</v>
          </cell>
          <cell r="N73">
            <v>66</v>
          </cell>
        </row>
        <row r="74">
          <cell r="B74" t="str">
            <v>微视店视播智能科技（广州）有限公司</v>
          </cell>
          <cell r="C74" t="str">
            <v>港澳初创企业</v>
          </cell>
          <cell r="D74" t="str">
            <v>C2021004</v>
          </cell>
          <cell r="E74">
            <v>49</v>
          </cell>
          <cell r="F74">
            <v>40</v>
          </cell>
          <cell r="G74">
            <v>35</v>
          </cell>
          <cell r="H74">
            <v>45</v>
          </cell>
          <cell r="I74">
            <v>40</v>
          </cell>
          <cell r="J74">
            <v>42</v>
          </cell>
          <cell r="K74">
            <v>37</v>
          </cell>
          <cell r="L74">
            <v>40.8</v>
          </cell>
          <cell r="M74">
            <v>24</v>
          </cell>
          <cell r="N74">
            <v>64.8</v>
          </cell>
        </row>
        <row r="75">
          <cell r="B75" t="str">
            <v>广州智鸿新零售科技有限公司</v>
          </cell>
          <cell r="C75" t="str">
            <v>港澳初创企业</v>
          </cell>
          <cell r="D75" t="str">
            <v>C2021024</v>
          </cell>
          <cell r="E75">
            <v>42</v>
          </cell>
          <cell r="F75">
            <v>43</v>
          </cell>
          <cell r="G75">
            <v>34</v>
          </cell>
          <cell r="H75">
            <v>40</v>
          </cell>
          <cell r="I75">
            <v>41</v>
          </cell>
          <cell r="J75">
            <v>44</v>
          </cell>
          <cell r="K75">
            <v>36</v>
          </cell>
          <cell r="L75">
            <v>40.4</v>
          </cell>
          <cell r="M75">
            <v>23.5</v>
          </cell>
          <cell r="N75">
            <v>63.9</v>
          </cell>
        </row>
        <row r="76">
          <cell r="B76" t="str">
            <v>广州车久久营销科技有限公司</v>
          </cell>
          <cell r="C76" t="str">
            <v>港澳初创企业</v>
          </cell>
          <cell r="D76" t="str">
            <v>C2021002</v>
          </cell>
          <cell r="E76">
            <v>43</v>
          </cell>
          <cell r="F76">
            <v>43</v>
          </cell>
          <cell r="G76">
            <v>51</v>
          </cell>
          <cell r="H76">
            <v>47</v>
          </cell>
          <cell r="I76">
            <v>42</v>
          </cell>
          <cell r="J76">
            <v>53</v>
          </cell>
          <cell r="K76">
            <v>43</v>
          </cell>
          <cell r="L76">
            <v>45.4</v>
          </cell>
          <cell r="M76">
            <v>16</v>
          </cell>
          <cell r="N76">
            <v>61.4</v>
          </cell>
        </row>
        <row r="77">
          <cell r="B77" t="str">
            <v>广州健康易智能科技有限公司</v>
          </cell>
          <cell r="C77" t="str">
            <v>港澳初创企业</v>
          </cell>
          <cell r="D77" t="str">
            <v>C2021021</v>
          </cell>
          <cell r="E77">
            <v>51</v>
          </cell>
          <cell r="F77">
            <v>38</v>
          </cell>
          <cell r="G77">
            <v>43</v>
          </cell>
          <cell r="H77">
            <v>43</v>
          </cell>
          <cell r="I77">
            <v>44</v>
          </cell>
          <cell r="J77">
            <v>43</v>
          </cell>
          <cell r="K77">
            <v>37</v>
          </cell>
          <cell r="L77">
            <v>42.2</v>
          </cell>
          <cell r="M77">
            <v>19</v>
          </cell>
          <cell r="N77">
            <v>61.2</v>
          </cell>
        </row>
        <row r="78">
          <cell r="B78" t="str">
            <v>港穗澳国际商务服务（广州）有限责任公司</v>
          </cell>
          <cell r="C78" t="str">
            <v>港澳初创企业</v>
          </cell>
          <cell r="D78" t="str">
            <v>C2021001</v>
          </cell>
          <cell r="E78">
            <v>46</v>
          </cell>
          <cell r="F78">
            <v>37</v>
          </cell>
          <cell r="G78">
            <v>45</v>
          </cell>
          <cell r="H78">
            <v>41</v>
          </cell>
          <cell r="I78">
            <v>42</v>
          </cell>
          <cell r="J78">
            <v>45</v>
          </cell>
          <cell r="K78">
            <v>36</v>
          </cell>
          <cell r="L78">
            <v>42</v>
          </cell>
          <cell r="M78">
            <v>19</v>
          </cell>
          <cell r="N78">
            <v>61</v>
          </cell>
        </row>
        <row r="79">
          <cell r="B79" t="str">
            <v>亚商教育学院（广州）有限公司</v>
          </cell>
          <cell r="C79" t="str">
            <v>港澳初创企业</v>
          </cell>
          <cell r="D79" t="str">
            <v>C2021016</v>
          </cell>
          <cell r="E79">
            <v>54</v>
          </cell>
          <cell r="F79">
            <v>42</v>
          </cell>
          <cell r="G79">
            <v>36</v>
          </cell>
          <cell r="H79">
            <v>41</v>
          </cell>
          <cell r="I79">
            <v>40</v>
          </cell>
          <cell r="J79">
            <v>41</v>
          </cell>
          <cell r="K79">
            <v>37</v>
          </cell>
          <cell r="L79">
            <v>40.2</v>
          </cell>
          <cell r="M79">
            <v>20</v>
          </cell>
          <cell r="N79">
            <v>60.2</v>
          </cell>
        </row>
        <row r="80">
          <cell r="B80" t="str">
            <v>广州欧米区块链科技有限责任公司</v>
          </cell>
          <cell r="C80" t="str">
            <v>港澳初创企业</v>
          </cell>
          <cell r="D80" t="str">
            <v>C2021011</v>
          </cell>
          <cell r="E80">
            <v>44</v>
          </cell>
          <cell r="F80">
            <v>42</v>
          </cell>
          <cell r="G80">
            <v>36</v>
          </cell>
          <cell r="H80">
            <v>43</v>
          </cell>
          <cell r="I80">
            <v>52</v>
          </cell>
          <cell r="J80">
            <v>43</v>
          </cell>
          <cell r="K80">
            <v>30</v>
          </cell>
          <cell r="L80">
            <v>41.6</v>
          </cell>
          <cell r="M80">
            <v>17.5</v>
          </cell>
          <cell r="N80">
            <v>59.1</v>
          </cell>
        </row>
        <row r="81">
          <cell r="B81" t="str">
            <v>暨南大学梦笔文化（广州）发展有限公司</v>
          </cell>
          <cell r="C81" t="str">
            <v>港澳初创企业</v>
          </cell>
          <cell r="D81" t="str">
            <v>C2021022</v>
          </cell>
          <cell r="E81">
            <v>46</v>
          </cell>
          <cell r="F81">
            <v>47</v>
          </cell>
          <cell r="G81">
            <v>36</v>
          </cell>
          <cell r="H81">
            <v>48</v>
          </cell>
          <cell r="I81">
            <v>41</v>
          </cell>
          <cell r="J81">
            <v>41</v>
          </cell>
          <cell r="K81">
            <v>45</v>
          </cell>
          <cell r="L81">
            <v>44</v>
          </cell>
          <cell r="M81">
            <v>15</v>
          </cell>
          <cell r="N81">
            <v>59</v>
          </cell>
        </row>
        <row r="82">
          <cell r="B82" t="str">
            <v>鸣凤堂国际文化艺术（广州）有限公司</v>
          </cell>
          <cell r="C82" t="str">
            <v>港澳初创企业</v>
          </cell>
          <cell r="D82" t="str">
            <v>C2021019</v>
          </cell>
          <cell r="E82">
            <v>42</v>
          </cell>
          <cell r="F82">
            <v>44</v>
          </cell>
          <cell r="G82">
            <v>52</v>
          </cell>
          <cell r="H82">
            <v>41</v>
          </cell>
          <cell r="I82">
            <v>39</v>
          </cell>
          <cell r="J82">
            <v>42</v>
          </cell>
          <cell r="K82">
            <v>41</v>
          </cell>
          <cell r="L82">
            <v>42</v>
          </cell>
          <cell r="M82">
            <v>14</v>
          </cell>
          <cell r="N82">
            <v>56</v>
          </cell>
        </row>
        <row r="83">
          <cell r="B83" t="str">
            <v>广州无意识设计有限公司</v>
          </cell>
          <cell r="C83" t="str">
            <v>港澳初创企业</v>
          </cell>
          <cell r="D83" t="str">
            <v>C2021005</v>
          </cell>
          <cell r="E83" t="str">
            <v>/</v>
          </cell>
          <cell r="F83" t="str">
            <v>/</v>
          </cell>
          <cell r="G83" t="str">
            <v>/</v>
          </cell>
          <cell r="H83" t="str">
            <v>/</v>
          </cell>
          <cell r="I83" t="str">
            <v>/</v>
          </cell>
          <cell r="J83" t="str">
            <v>/</v>
          </cell>
          <cell r="K83" t="str">
            <v>/</v>
          </cell>
          <cell r="L83" t="str">
            <v>/</v>
          </cell>
          <cell r="M83" t="str">
            <v>/</v>
          </cell>
          <cell r="N83" t="str">
            <v>/</v>
          </cell>
        </row>
        <row r="84">
          <cell r="B84" t="str">
            <v>广东进化城市创新科技有限公司</v>
          </cell>
          <cell r="C84" t="str">
            <v>港澳初创企业</v>
          </cell>
          <cell r="D84" t="str">
            <v>C2021017</v>
          </cell>
          <cell r="E84" t="str">
            <v>/</v>
          </cell>
          <cell r="F84" t="str">
            <v>/</v>
          </cell>
          <cell r="G84" t="str">
            <v>/</v>
          </cell>
          <cell r="H84" t="str">
            <v>/</v>
          </cell>
          <cell r="I84" t="str">
            <v>/</v>
          </cell>
          <cell r="J84" t="str">
            <v>/</v>
          </cell>
          <cell r="K84" t="str">
            <v>/</v>
          </cell>
          <cell r="L84" t="str">
            <v>/</v>
          </cell>
          <cell r="M84" t="str">
            <v>/</v>
          </cell>
          <cell r="N84" t="str">
            <v>/</v>
          </cell>
        </row>
        <row r="85">
          <cell r="B85" t="str">
            <v>广东能创科技有限公司</v>
          </cell>
          <cell r="C85" t="str">
            <v>初创企业</v>
          </cell>
          <cell r="D85" t="str">
            <v>D2021028</v>
          </cell>
          <cell r="E85">
            <v>64</v>
          </cell>
          <cell r="F85">
            <v>64</v>
          </cell>
          <cell r="G85">
            <v>61</v>
          </cell>
          <cell r="H85">
            <v>54</v>
          </cell>
          <cell r="I85">
            <v>62</v>
          </cell>
          <cell r="J85">
            <v>59</v>
          </cell>
          <cell r="K85">
            <v>68</v>
          </cell>
          <cell r="L85">
            <v>62</v>
          </cell>
          <cell r="M85">
            <v>28</v>
          </cell>
          <cell r="N85">
            <v>90</v>
          </cell>
        </row>
        <row r="86">
          <cell r="B86" t="str">
            <v>浙邮信息技术（广州）有限公司</v>
          </cell>
          <cell r="C86" t="str">
            <v>初创企业</v>
          </cell>
          <cell r="D86" t="str">
            <v>D2021026</v>
          </cell>
          <cell r="E86">
            <v>64</v>
          </cell>
          <cell r="F86">
            <v>64</v>
          </cell>
          <cell r="G86">
            <v>55</v>
          </cell>
          <cell r="H86">
            <v>57</v>
          </cell>
          <cell r="I86">
            <v>57</v>
          </cell>
          <cell r="J86">
            <v>56</v>
          </cell>
          <cell r="K86">
            <v>63</v>
          </cell>
          <cell r="L86">
            <v>59.4</v>
          </cell>
          <cell r="M86">
            <v>28</v>
          </cell>
          <cell r="N86">
            <v>87.4</v>
          </cell>
        </row>
        <row r="87">
          <cell r="B87" t="str">
            <v>广州核心新材料科技有限公司</v>
          </cell>
          <cell r="C87" t="str">
            <v>初创企业</v>
          </cell>
          <cell r="D87" t="str">
            <v>D2021035</v>
          </cell>
          <cell r="E87">
            <v>57</v>
          </cell>
          <cell r="F87">
            <v>60</v>
          </cell>
          <cell r="G87">
            <v>59</v>
          </cell>
          <cell r="H87">
            <v>56</v>
          </cell>
          <cell r="I87">
            <v>60</v>
          </cell>
          <cell r="J87">
            <v>59</v>
          </cell>
          <cell r="K87">
            <v>50</v>
          </cell>
          <cell r="L87">
            <v>58.2</v>
          </cell>
          <cell r="M87">
            <v>28</v>
          </cell>
          <cell r="N87">
            <v>86.2</v>
          </cell>
        </row>
        <row r="88">
          <cell r="B88" t="str">
            <v>广州塔酷信息科技有限公司</v>
          </cell>
          <cell r="C88" t="str">
            <v>初创企业</v>
          </cell>
          <cell r="D88" t="str">
            <v>D2021066</v>
          </cell>
          <cell r="E88">
            <v>64</v>
          </cell>
          <cell r="F88">
            <v>61</v>
          </cell>
          <cell r="G88">
            <v>58</v>
          </cell>
          <cell r="H88">
            <v>53</v>
          </cell>
          <cell r="I88">
            <v>52</v>
          </cell>
          <cell r="J88">
            <v>53</v>
          </cell>
          <cell r="K88">
            <v>63</v>
          </cell>
          <cell r="L88">
            <v>57.6</v>
          </cell>
          <cell r="M88">
            <v>26</v>
          </cell>
          <cell r="N88">
            <v>83.6</v>
          </cell>
        </row>
        <row r="89">
          <cell r="B89" t="str">
            <v>易站智联科技（广州）有限公司</v>
          </cell>
          <cell r="C89" t="str">
            <v>初创企业</v>
          </cell>
          <cell r="D89" t="str">
            <v>D2021023</v>
          </cell>
          <cell r="E89">
            <v>62</v>
          </cell>
          <cell r="F89">
            <v>41</v>
          </cell>
          <cell r="G89">
            <v>61</v>
          </cell>
          <cell r="H89">
            <v>51</v>
          </cell>
          <cell r="I89">
            <v>54</v>
          </cell>
          <cell r="J89">
            <v>47</v>
          </cell>
          <cell r="K89">
            <v>55</v>
          </cell>
          <cell r="L89">
            <v>53.6</v>
          </cell>
          <cell r="M89">
            <v>28</v>
          </cell>
          <cell r="N89">
            <v>81.6</v>
          </cell>
        </row>
        <row r="90">
          <cell r="B90" t="str">
            <v>广州创真科技有限公司</v>
          </cell>
          <cell r="C90" t="str">
            <v>初创企业</v>
          </cell>
          <cell r="D90" t="str">
            <v>D2021044</v>
          </cell>
          <cell r="E90">
            <v>54</v>
          </cell>
          <cell r="F90">
            <v>56</v>
          </cell>
          <cell r="G90">
            <v>57</v>
          </cell>
          <cell r="H90">
            <v>54</v>
          </cell>
          <cell r="I90">
            <v>57</v>
          </cell>
          <cell r="J90">
            <v>59</v>
          </cell>
          <cell r="K90">
            <v>48</v>
          </cell>
          <cell r="L90">
            <v>55.6</v>
          </cell>
          <cell r="M90">
            <v>26</v>
          </cell>
          <cell r="N90">
            <v>81.6</v>
          </cell>
        </row>
        <row r="91">
          <cell r="B91" t="str">
            <v>广州市名锐信息科技有限公司</v>
          </cell>
          <cell r="C91" t="str">
            <v>初创企业</v>
          </cell>
          <cell r="D91" t="str">
            <v>D2021047</v>
          </cell>
          <cell r="E91">
            <v>58</v>
          </cell>
          <cell r="F91">
            <v>49</v>
          </cell>
          <cell r="G91">
            <v>52</v>
          </cell>
          <cell r="H91">
            <v>61</v>
          </cell>
          <cell r="I91">
            <v>58</v>
          </cell>
          <cell r="J91">
            <v>55</v>
          </cell>
          <cell r="K91">
            <v>45</v>
          </cell>
          <cell r="L91">
            <v>54.4</v>
          </cell>
          <cell r="M91">
            <v>26</v>
          </cell>
          <cell r="N91">
            <v>80.4</v>
          </cell>
        </row>
        <row r="92">
          <cell r="B92" t="str">
            <v>广州云喵科技有限公司</v>
          </cell>
          <cell r="C92" t="str">
            <v>初创企业</v>
          </cell>
          <cell r="D92" t="str">
            <v>D2021020</v>
          </cell>
          <cell r="E92">
            <v>60</v>
          </cell>
          <cell r="F92">
            <v>59</v>
          </cell>
          <cell r="G92">
            <v>61</v>
          </cell>
          <cell r="H92">
            <v>60</v>
          </cell>
          <cell r="I92">
            <v>65</v>
          </cell>
          <cell r="J92">
            <v>61</v>
          </cell>
          <cell r="K92">
            <v>60</v>
          </cell>
          <cell r="L92">
            <v>60.4</v>
          </cell>
          <cell r="M92">
            <v>19.5</v>
          </cell>
          <cell r="N92">
            <v>79.9</v>
          </cell>
        </row>
        <row r="93">
          <cell r="B93" t="str">
            <v>广州视通网络科技有限公司</v>
          </cell>
          <cell r="C93" t="str">
            <v>初创企业</v>
          </cell>
          <cell r="D93" t="str">
            <v>D2021043</v>
          </cell>
          <cell r="E93">
            <v>58</v>
          </cell>
          <cell r="F93">
            <v>61</v>
          </cell>
          <cell r="G93">
            <v>57</v>
          </cell>
          <cell r="H93">
            <v>51</v>
          </cell>
          <cell r="I93">
            <v>49</v>
          </cell>
          <cell r="J93">
            <v>54</v>
          </cell>
          <cell r="K93">
            <v>54</v>
          </cell>
          <cell r="L93">
            <v>54.8</v>
          </cell>
          <cell r="M93">
            <v>25</v>
          </cell>
          <cell r="N93">
            <v>79.8</v>
          </cell>
        </row>
        <row r="94">
          <cell r="B94" t="str">
            <v>广州迷听科技有限公司</v>
          </cell>
          <cell r="C94" t="str">
            <v>初创企业</v>
          </cell>
          <cell r="D94" t="str">
            <v>D2021024</v>
          </cell>
          <cell r="E94">
            <v>63</v>
          </cell>
          <cell r="F94">
            <v>64</v>
          </cell>
          <cell r="G94">
            <v>55</v>
          </cell>
          <cell r="H94">
            <v>57</v>
          </cell>
          <cell r="I94">
            <v>55</v>
          </cell>
          <cell r="J94">
            <v>57</v>
          </cell>
          <cell r="K94">
            <v>65</v>
          </cell>
          <cell r="L94">
            <v>59.2</v>
          </cell>
          <cell r="M94">
            <v>18</v>
          </cell>
          <cell r="N94">
            <v>77.2</v>
          </cell>
        </row>
        <row r="95">
          <cell r="B95" t="str">
            <v>广东职教桥数据科技有限公司</v>
          </cell>
          <cell r="C95" t="str">
            <v>初创企业</v>
          </cell>
          <cell r="D95" t="str">
            <v>D2021032</v>
          </cell>
          <cell r="E95">
            <v>56</v>
          </cell>
          <cell r="F95">
            <v>55</v>
          </cell>
          <cell r="G95">
            <v>48</v>
          </cell>
          <cell r="H95">
            <v>48</v>
          </cell>
          <cell r="I95">
            <v>49</v>
          </cell>
          <cell r="J95">
            <v>53</v>
          </cell>
          <cell r="K95">
            <v>46</v>
          </cell>
          <cell r="L95">
            <v>50.6</v>
          </cell>
          <cell r="M95">
            <v>26</v>
          </cell>
          <cell r="N95">
            <v>76.6</v>
          </cell>
        </row>
        <row r="96">
          <cell r="B96" t="str">
            <v>精为科技（广州）有限公司</v>
          </cell>
          <cell r="C96" t="str">
            <v>初创企业</v>
          </cell>
          <cell r="D96" t="str">
            <v>D2021064</v>
          </cell>
          <cell r="E96">
            <v>53</v>
          </cell>
          <cell r="F96">
            <v>51</v>
          </cell>
          <cell r="G96">
            <v>44</v>
          </cell>
          <cell r="H96">
            <v>56</v>
          </cell>
          <cell r="I96">
            <v>61</v>
          </cell>
          <cell r="J96">
            <v>53</v>
          </cell>
          <cell r="K96">
            <v>50</v>
          </cell>
          <cell r="L96">
            <v>52.6</v>
          </cell>
          <cell r="M96">
            <v>24</v>
          </cell>
          <cell r="N96">
            <v>76.6</v>
          </cell>
        </row>
        <row r="97">
          <cell r="B97" t="str">
            <v>广州散步去信息科技有限公司</v>
          </cell>
          <cell r="C97" t="str">
            <v>初创企业</v>
          </cell>
          <cell r="D97" t="str">
            <v>D2021033</v>
          </cell>
          <cell r="E97">
            <v>57</v>
          </cell>
          <cell r="F97">
            <v>58</v>
          </cell>
          <cell r="G97">
            <v>53</v>
          </cell>
          <cell r="H97">
            <v>47</v>
          </cell>
          <cell r="I97">
            <v>50</v>
          </cell>
          <cell r="J97">
            <v>51</v>
          </cell>
          <cell r="K97">
            <v>62</v>
          </cell>
          <cell r="L97">
            <v>53.8</v>
          </cell>
          <cell r="M97">
            <v>22.5</v>
          </cell>
          <cell r="N97">
            <v>76.3</v>
          </cell>
        </row>
        <row r="98">
          <cell r="B98" t="str">
            <v>农眼区块链科技（广州）有限公司</v>
          </cell>
          <cell r="C98" t="str">
            <v>初创企业</v>
          </cell>
          <cell r="D98" t="str">
            <v>D2021037</v>
          </cell>
          <cell r="E98">
            <v>52</v>
          </cell>
          <cell r="F98">
            <v>63</v>
          </cell>
          <cell r="G98">
            <v>42</v>
          </cell>
          <cell r="H98">
            <v>50</v>
          </cell>
          <cell r="I98">
            <v>56</v>
          </cell>
          <cell r="J98">
            <v>55</v>
          </cell>
          <cell r="K98">
            <v>59</v>
          </cell>
          <cell r="L98">
            <v>54.4</v>
          </cell>
          <cell r="M98">
            <v>20</v>
          </cell>
          <cell r="N98">
            <v>74.4</v>
          </cell>
        </row>
        <row r="99">
          <cell r="B99" t="str">
            <v>广州澳森笔畅科技有限公司</v>
          </cell>
          <cell r="C99" t="str">
            <v>初创企业</v>
          </cell>
          <cell r="D99" t="str">
            <v>D2021060</v>
          </cell>
          <cell r="E99">
            <v>68</v>
          </cell>
          <cell r="F99">
            <v>66</v>
          </cell>
          <cell r="G99">
            <v>60</v>
          </cell>
          <cell r="H99">
            <v>49</v>
          </cell>
          <cell r="I99">
            <v>60</v>
          </cell>
          <cell r="J99">
            <v>57</v>
          </cell>
          <cell r="K99">
            <v>50</v>
          </cell>
          <cell r="L99">
            <v>58.6</v>
          </cell>
          <cell r="M99">
            <v>15</v>
          </cell>
          <cell r="N99">
            <v>73.6</v>
          </cell>
        </row>
        <row r="100">
          <cell r="B100" t="str">
            <v>倍安迈思（广州）电子科技有限公司</v>
          </cell>
          <cell r="C100" t="str">
            <v>初创企业</v>
          </cell>
          <cell r="D100" t="str">
            <v>D2021018</v>
          </cell>
          <cell r="E100">
            <v>60</v>
          </cell>
          <cell r="F100">
            <v>56</v>
          </cell>
          <cell r="G100">
            <v>61</v>
          </cell>
          <cell r="H100">
            <v>50</v>
          </cell>
          <cell r="I100">
            <v>57</v>
          </cell>
          <cell r="J100">
            <v>57</v>
          </cell>
          <cell r="K100">
            <v>45</v>
          </cell>
          <cell r="L100">
            <v>56</v>
          </cell>
          <cell r="M100">
            <v>17</v>
          </cell>
          <cell r="N100">
            <v>73</v>
          </cell>
        </row>
        <row r="101">
          <cell r="B101" t="str">
            <v>广东启创智能科技有限公司</v>
          </cell>
          <cell r="C101" t="str">
            <v>初创企业</v>
          </cell>
          <cell r="D101" t="str">
            <v>D2021017</v>
          </cell>
          <cell r="E101">
            <v>50</v>
          </cell>
          <cell r="F101">
            <v>51</v>
          </cell>
          <cell r="G101">
            <v>46</v>
          </cell>
          <cell r="H101">
            <v>53</v>
          </cell>
          <cell r="I101">
            <v>47</v>
          </cell>
          <cell r="J101">
            <v>48</v>
          </cell>
          <cell r="K101">
            <v>45</v>
          </cell>
          <cell r="L101">
            <v>48.4</v>
          </cell>
          <cell r="M101">
            <v>24</v>
          </cell>
          <cell r="N101">
            <v>72.4</v>
          </cell>
        </row>
        <row r="102">
          <cell r="B102" t="str">
            <v>中科数据技术（广州）有限公司</v>
          </cell>
          <cell r="C102" t="str">
            <v>初创企业</v>
          </cell>
          <cell r="D102" t="str">
            <v>D2021002</v>
          </cell>
          <cell r="E102">
            <v>60</v>
          </cell>
          <cell r="F102">
            <v>47</v>
          </cell>
          <cell r="G102">
            <v>47</v>
          </cell>
          <cell r="H102">
            <v>61</v>
          </cell>
          <cell r="I102">
            <v>59</v>
          </cell>
          <cell r="J102">
            <v>58</v>
          </cell>
          <cell r="K102">
            <v>50</v>
          </cell>
          <cell r="L102">
            <v>54.8</v>
          </cell>
          <cell r="M102">
            <v>17</v>
          </cell>
          <cell r="N102">
            <v>71.8</v>
          </cell>
        </row>
        <row r="103">
          <cell r="B103" t="str">
            <v>广州永科新材料科技有限公司</v>
          </cell>
          <cell r="C103" t="str">
            <v>初创企业</v>
          </cell>
          <cell r="D103" t="str">
            <v>D2021057</v>
          </cell>
          <cell r="E103">
            <v>61</v>
          </cell>
          <cell r="F103">
            <v>51</v>
          </cell>
          <cell r="G103">
            <v>64</v>
          </cell>
          <cell r="H103">
            <v>59</v>
          </cell>
          <cell r="I103">
            <v>59</v>
          </cell>
          <cell r="J103">
            <v>58</v>
          </cell>
          <cell r="K103">
            <v>45</v>
          </cell>
          <cell r="L103">
            <v>57.6</v>
          </cell>
          <cell r="M103">
            <v>13</v>
          </cell>
          <cell r="N103">
            <v>70.6</v>
          </cell>
        </row>
        <row r="104">
          <cell r="B104" t="str">
            <v>广州市睿领人力资源有限公司</v>
          </cell>
          <cell r="C104" t="str">
            <v>初创企业</v>
          </cell>
          <cell r="D104" t="str">
            <v>D2021016</v>
          </cell>
          <cell r="E104">
            <v>54</v>
          </cell>
          <cell r="F104">
            <v>44</v>
          </cell>
          <cell r="G104">
            <v>45</v>
          </cell>
          <cell r="H104">
            <v>50</v>
          </cell>
          <cell r="I104">
            <v>47</v>
          </cell>
          <cell r="J104">
            <v>55</v>
          </cell>
          <cell r="K104">
            <v>50</v>
          </cell>
          <cell r="L104">
            <v>49.2</v>
          </cell>
          <cell r="M104">
            <v>21</v>
          </cell>
          <cell r="N104">
            <v>70.2</v>
          </cell>
        </row>
        <row r="105">
          <cell r="B105" t="str">
            <v>友信财税咨询（广州）有限公司</v>
          </cell>
          <cell r="C105" t="str">
            <v>初创企业</v>
          </cell>
          <cell r="D105" t="str">
            <v>D2021054</v>
          </cell>
          <cell r="E105">
            <v>48</v>
          </cell>
          <cell r="F105">
            <v>42</v>
          </cell>
          <cell r="G105">
            <v>43</v>
          </cell>
          <cell r="H105">
            <v>52</v>
          </cell>
          <cell r="I105">
            <v>52</v>
          </cell>
          <cell r="J105">
            <v>52</v>
          </cell>
          <cell r="K105">
            <v>48</v>
          </cell>
          <cell r="L105">
            <v>48.6</v>
          </cell>
          <cell r="M105">
            <v>21</v>
          </cell>
          <cell r="N105">
            <v>69.6</v>
          </cell>
        </row>
        <row r="106">
          <cell r="B106" t="str">
            <v>珠海小礼鱼科技有限公司</v>
          </cell>
          <cell r="C106" t="str">
            <v>初创企业</v>
          </cell>
          <cell r="D106" t="str">
            <v>D2021001</v>
          </cell>
          <cell r="E106">
            <v>60</v>
          </cell>
          <cell r="F106">
            <v>42</v>
          </cell>
          <cell r="G106">
            <v>56</v>
          </cell>
          <cell r="H106">
            <v>48</v>
          </cell>
          <cell r="I106">
            <v>55</v>
          </cell>
          <cell r="J106">
            <v>57</v>
          </cell>
          <cell r="K106">
            <v>50</v>
          </cell>
          <cell r="L106">
            <v>53.2</v>
          </cell>
          <cell r="M106">
            <v>14</v>
          </cell>
          <cell r="N106">
            <v>67.2</v>
          </cell>
        </row>
        <row r="107">
          <cell r="B107" t="str">
            <v>广州晓车科技有限公司</v>
          </cell>
          <cell r="C107" t="str">
            <v>初创企业</v>
          </cell>
          <cell r="D107" t="str">
            <v>D2021056</v>
          </cell>
          <cell r="E107">
            <v>52</v>
          </cell>
          <cell r="F107">
            <v>51</v>
          </cell>
          <cell r="G107">
            <v>42</v>
          </cell>
          <cell r="H107">
            <v>49</v>
          </cell>
          <cell r="I107">
            <v>58</v>
          </cell>
          <cell r="J107">
            <v>57</v>
          </cell>
          <cell r="K107">
            <v>40</v>
          </cell>
          <cell r="L107">
            <v>50.2</v>
          </cell>
          <cell r="M107">
            <v>16</v>
          </cell>
          <cell r="N107">
            <v>66.2</v>
          </cell>
        </row>
        <row r="108">
          <cell r="B108" t="str">
            <v>广州天石网络科技有限公司</v>
          </cell>
          <cell r="C108" t="str">
            <v>初创企业</v>
          </cell>
          <cell r="D108" t="str">
            <v>D2021025</v>
          </cell>
          <cell r="E108">
            <v>57</v>
          </cell>
          <cell r="F108">
            <v>61</v>
          </cell>
          <cell r="G108">
            <v>55</v>
          </cell>
          <cell r="H108">
            <v>48</v>
          </cell>
          <cell r="I108">
            <v>53</v>
          </cell>
          <cell r="J108">
            <v>55</v>
          </cell>
          <cell r="K108">
            <v>52</v>
          </cell>
          <cell r="L108">
            <v>54.4</v>
          </cell>
          <cell r="M108">
            <v>11.5</v>
          </cell>
          <cell r="N108">
            <v>65.9</v>
          </cell>
        </row>
        <row r="109">
          <cell r="B109" t="str">
            <v>广东华普领航科技有限公司</v>
          </cell>
          <cell r="C109" t="str">
            <v>初创企业</v>
          </cell>
          <cell r="D109" t="str">
            <v>D2021069</v>
          </cell>
          <cell r="E109">
            <v>58</v>
          </cell>
          <cell r="F109">
            <v>53</v>
          </cell>
          <cell r="G109">
            <v>62</v>
          </cell>
          <cell r="H109">
            <v>59</v>
          </cell>
          <cell r="I109">
            <v>57</v>
          </cell>
          <cell r="J109">
            <v>61</v>
          </cell>
          <cell r="K109">
            <v>50</v>
          </cell>
          <cell r="L109">
            <v>57.6</v>
          </cell>
          <cell r="M109">
            <v>7</v>
          </cell>
          <cell r="N109">
            <v>64.6</v>
          </cell>
        </row>
        <row r="110">
          <cell r="B110" t="str">
            <v>广东领科互联网科技有限公司</v>
          </cell>
          <cell r="C110" t="str">
            <v>初创企业</v>
          </cell>
          <cell r="D110" t="str">
            <v>D2021058</v>
          </cell>
          <cell r="E110">
            <v>48</v>
          </cell>
          <cell r="F110">
            <v>48</v>
          </cell>
          <cell r="G110">
            <v>42</v>
          </cell>
          <cell r="H110">
            <v>48</v>
          </cell>
          <cell r="I110">
            <v>52</v>
          </cell>
          <cell r="J110">
            <v>46</v>
          </cell>
          <cell r="K110">
            <v>40</v>
          </cell>
          <cell r="L110">
            <v>46.4</v>
          </cell>
          <cell r="M110">
            <v>18</v>
          </cell>
          <cell r="N110">
            <v>64.4</v>
          </cell>
        </row>
        <row r="111">
          <cell r="B111" t="str">
            <v>广州斜杠视觉科技有限公司</v>
          </cell>
          <cell r="C111" t="str">
            <v>初创企业</v>
          </cell>
          <cell r="D111" t="str">
            <v>D2021015</v>
          </cell>
          <cell r="E111">
            <v>62</v>
          </cell>
          <cell r="F111">
            <v>49</v>
          </cell>
          <cell r="G111">
            <v>61</v>
          </cell>
          <cell r="H111">
            <v>51</v>
          </cell>
          <cell r="I111">
            <v>59</v>
          </cell>
          <cell r="J111">
            <v>62</v>
          </cell>
          <cell r="K111">
            <v>65</v>
          </cell>
          <cell r="L111">
            <v>59</v>
          </cell>
          <cell r="M111">
            <v>5</v>
          </cell>
          <cell r="N111">
            <v>64</v>
          </cell>
        </row>
        <row r="112">
          <cell r="B112" t="str">
            <v>中航供应链科技（广州）有限公司</v>
          </cell>
          <cell r="C112" t="str">
            <v>初创企业</v>
          </cell>
          <cell r="D112" t="str">
            <v>D2021012</v>
          </cell>
          <cell r="E112">
            <v>57</v>
          </cell>
          <cell r="F112">
            <v>50</v>
          </cell>
          <cell r="G112">
            <v>56</v>
          </cell>
          <cell r="H112">
            <v>47</v>
          </cell>
          <cell r="I112">
            <v>57</v>
          </cell>
          <cell r="J112">
            <v>49</v>
          </cell>
          <cell r="K112">
            <v>50</v>
          </cell>
          <cell r="L112">
            <v>52.4</v>
          </cell>
          <cell r="M112">
            <v>11</v>
          </cell>
          <cell r="N112">
            <v>63.4</v>
          </cell>
        </row>
        <row r="113">
          <cell r="B113" t="str">
            <v>广州科纶信息技术有限公司</v>
          </cell>
          <cell r="C113" t="str">
            <v>初创企业</v>
          </cell>
          <cell r="D113" t="str">
            <v>D2021053</v>
          </cell>
          <cell r="E113">
            <v>58</v>
          </cell>
          <cell r="F113">
            <v>46</v>
          </cell>
          <cell r="G113">
            <v>56</v>
          </cell>
          <cell r="H113">
            <v>58</v>
          </cell>
          <cell r="I113">
            <v>59</v>
          </cell>
          <cell r="J113">
            <v>49</v>
          </cell>
          <cell r="K113">
            <v>45</v>
          </cell>
          <cell r="L113">
            <v>53.4</v>
          </cell>
          <cell r="M113">
            <v>9.5</v>
          </cell>
          <cell r="N113">
            <v>62.9</v>
          </cell>
        </row>
        <row r="114">
          <cell r="B114" t="str">
            <v>广州暻霖科技有限公司</v>
          </cell>
          <cell r="C114" t="str">
            <v>初创企业</v>
          </cell>
          <cell r="D114" t="str">
            <v>D2021027</v>
          </cell>
          <cell r="E114">
            <v>43</v>
          </cell>
          <cell r="F114">
            <v>61</v>
          </cell>
          <cell r="G114">
            <v>42</v>
          </cell>
          <cell r="H114">
            <v>41</v>
          </cell>
          <cell r="I114">
            <v>48</v>
          </cell>
          <cell r="J114">
            <v>54</v>
          </cell>
          <cell r="K114">
            <v>53</v>
          </cell>
          <cell r="L114">
            <v>48</v>
          </cell>
          <cell r="M114">
            <v>14.5</v>
          </cell>
          <cell r="N114">
            <v>62.5</v>
          </cell>
        </row>
        <row r="115">
          <cell r="B115" t="str">
            <v>中以新创（广州）机器人有限公司</v>
          </cell>
          <cell r="C115" t="str">
            <v>初创企业</v>
          </cell>
          <cell r="D115" t="str">
            <v>D2021051</v>
          </cell>
          <cell r="E115">
            <v>56</v>
          </cell>
          <cell r="F115">
            <v>42</v>
          </cell>
          <cell r="G115">
            <v>55</v>
          </cell>
          <cell r="H115">
            <v>58</v>
          </cell>
          <cell r="I115">
            <v>58</v>
          </cell>
          <cell r="J115">
            <v>56</v>
          </cell>
          <cell r="K115">
            <v>40</v>
          </cell>
          <cell r="L115">
            <v>53.4</v>
          </cell>
          <cell r="M115">
            <v>9</v>
          </cell>
          <cell r="N115">
            <v>62.4</v>
          </cell>
        </row>
        <row r="116">
          <cell r="B116" t="str">
            <v>广州联合技术有限公司</v>
          </cell>
          <cell r="C116" t="str">
            <v>初创企业</v>
          </cell>
          <cell r="D116" t="str">
            <v>D2021005</v>
          </cell>
          <cell r="E116">
            <v>45</v>
          </cell>
          <cell r="F116">
            <v>45</v>
          </cell>
          <cell r="G116">
            <v>48</v>
          </cell>
          <cell r="H116">
            <v>49</v>
          </cell>
          <cell r="I116">
            <v>54</v>
          </cell>
          <cell r="J116">
            <v>54</v>
          </cell>
          <cell r="K116">
            <v>40</v>
          </cell>
          <cell r="L116">
            <v>48.2</v>
          </cell>
          <cell r="M116">
            <v>14</v>
          </cell>
          <cell r="N116">
            <v>62.2</v>
          </cell>
        </row>
        <row r="117">
          <cell r="B117" t="str">
            <v>广州禾一展览策划有限公司</v>
          </cell>
          <cell r="C117" t="str">
            <v>初创企业</v>
          </cell>
          <cell r="D117" t="str">
            <v>D2021041</v>
          </cell>
          <cell r="E117">
            <v>60</v>
          </cell>
          <cell r="F117">
            <v>60</v>
          </cell>
          <cell r="G117">
            <v>54</v>
          </cell>
          <cell r="H117">
            <v>34</v>
          </cell>
          <cell r="I117">
            <v>44</v>
          </cell>
          <cell r="J117">
            <v>43</v>
          </cell>
          <cell r="K117">
            <v>45</v>
          </cell>
          <cell r="L117">
            <v>49.2</v>
          </cell>
          <cell r="M117">
            <v>13</v>
          </cell>
          <cell r="N117">
            <v>62.2</v>
          </cell>
        </row>
        <row r="118">
          <cell r="B118" t="str">
            <v>广州精工科技有限公司</v>
          </cell>
          <cell r="C118" t="str">
            <v>初创企业</v>
          </cell>
          <cell r="D118" t="str">
            <v>D2021050</v>
          </cell>
          <cell r="E118">
            <v>58</v>
          </cell>
          <cell r="F118">
            <v>53</v>
          </cell>
          <cell r="G118">
            <v>64</v>
          </cell>
          <cell r="H118">
            <v>51</v>
          </cell>
          <cell r="I118">
            <v>58</v>
          </cell>
          <cell r="J118">
            <v>48</v>
          </cell>
          <cell r="K118">
            <v>56</v>
          </cell>
          <cell r="L118">
            <v>55.2</v>
          </cell>
          <cell r="M118">
            <v>5.5</v>
          </cell>
          <cell r="N118">
            <v>60.7</v>
          </cell>
        </row>
        <row r="119">
          <cell r="B119" t="str">
            <v>广州易现科技有限公司</v>
          </cell>
          <cell r="C119" t="str">
            <v>初创企业</v>
          </cell>
          <cell r="D119" t="str">
            <v>D2021006</v>
          </cell>
          <cell r="E119">
            <v>46</v>
          </cell>
          <cell r="F119">
            <v>38</v>
          </cell>
          <cell r="G119">
            <v>42</v>
          </cell>
          <cell r="H119">
            <v>43</v>
          </cell>
          <cell r="I119">
            <v>46</v>
          </cell>
          <cell r="J119">
            <v>42</v>
          </cell>
          <cell r="K119">
            <v>40</v>
          </cell>
          <cell r="L119">
            <v>42.6</v>
          </cell>
          <cell r="M119">
            <v>18</v>
          </cell>
          <cell r="N119">
            <v>60.6</v>
          </cell>
        </row>
        <row r="120">
          <cell r="B120" t="str">
            <v>蓝波（广州）科技有限公司</v>
          </cell>
          <cell r="C120" t="str">
            <v>初创企业</v>
          </cell>
          <cell r="D120" t="str">
            <v>D2021036</v>
          </cell>
          <cell r="E120">
            <v>61</v>
          </cell>
          <cell r="F120">
            <v>60</v>
          </cell>
          <cell r="G120">
            <v>54</v>
          </cell>
          <cell r="H120">
            <v>52</v>
          </cell>
          <cell r="I120">
            <v>44</v>
          </cell>
          <cell r="J120">
            <v>54</v>
          </cell>
          <cell r="K120">
            <v>62</v>
          </cell>
          <cell r="L120">
            <v>56.2</v>
          </cell>
          <cell r="M120">
            <v>4</v>
          </cell>
          <cell r="N120">
            <v>60.2</v>
          </cell>
        </row>
        <row r="121">
          <cell r="B121" t="str">
            <v>中交德利（广州）控股有限公司</v>
          </cell>
          <cell r="C121" t="str">
            <v>初创企业</v>
          </cell>
          <cell r="D121" t="str">
            <v>D2021003</v>
          </cell>
          <cell r="E121">
            <v>44</v>
          </cell>
          <cell r="F121">
            <v>54</v>
          </cell>
          <cell r="G121">
            <v>41</v>
          </cell>
          <cell r="H121">
            <v>54</v>
          </cell>
          <cell r="I121">
            <v>51</v>
          </cell>
          <cell r="J121">
            <v>55</v>
          </cell>
          <cell r="K121">
            <v>50</v>
          </cell>
          <cell r="L121">
            <v>50.6</v>
          </cell>
          <cell r="M121">
            <v>9.5</v>
          </cell>
          <cell r="N121">
            <v>60.1</v>
          </cell>
        </row>
        <row r="122">
          <cell r="B122" t="str">
            <v>惠陪护（广州）科技有限公司</v>
          </cell>
          <cell r="C122" t="str">
            <v>初创企业</v>
          </cell>
          <cell r="D122" t="str">
            <v>D2021039</v>
          </cell>
          <cell r="E122">
            <v>57</v>
          </cell>
          <cell r="F122">
            <v>61</v>
          </cell>
          <cell r="G122">
            <v>47</v>
          </cell>
          <cell r="H122">
            <v>43</v>
          </cell>
          <cell r="I122">
            <v>44</v>
          </cell>
          <cell r="J122">
            <v>53</v>
          </cell>
          <cell r="K122">
            <v>55</v>
          </cell>
          <cell r="L122">
            <v>51.2</v>
          </cell>
          <cell r="M122">
            <v>8</v>
          </cell>
          <cell r="N122">
            <v>59.2</v>
          </cell>
        </row>
        <row r="123">
          <cell r="B123" t="str">
            <v>柚米（广东）互联网科技有限公司</v>
          </cell>
          <cell r="C123" t="str">
            <v>初创企业</v>
          </cell>
          <cell r="D123" t="str">
            <v>D2021048</v>
          </cell>
          <cell r="E123">
            <v>48</v>
          </cell>
          <cell r="F123">
            <v>56</v>
          </cell>
          <cell r="G123">
            <v>45</v>
          </cell>
          <cell r="H123">
            <v>50</v>
          </cell>
          <cell r="I123">
            <v>52</v>
          </cell>
          <cell r="J123">
            <v>46</v>
          </cell>
          <cell r="K123">
            <v>40</v>
          </cell>
          <cell r="L123">
            <v>48.2</v>
          </cell>
          <cell r="M123">
            <v>9</v>
          </cell>
          <cell r="N123">
            <v>57.2</v>
          </cell>
        </row>
        <row r="124">
          <cell r="B124" t="str">
            <v>希达图（广州）科技有限公司</v>
          </cell>
          <cell r="C124" t="str">
            <v>初创企业</v>
          </cell>
          <cell r="D124" t="str">
            <v>D2021052</v>
          </cell>
          <cell r="E124">
            <v>51</v>
          </cell>
          <cell r="F124">
            <v>48</v>
          </cell>
          <cell r="G124">
            <v>53</v>
          </cell>
          <cell r="H124">
            <v>49</v>
          </cell>
          <cell r="I124">
            <v>54</v>
          </cell>
          <cell r="J124">
            <v>48</v>
          </cell>
          <cell r="K124">
            <v>45</v>
          </cell>
          <cell r="L124">
            <v>49.8</v>
          </cell>
          <cell r="M124">
            <v>7</v>
          </cell>
          <cell r="N124">
            <v>56.8</v>
          </cell>
        </row>
        <row r="125">
          <cell r="B125" t="str">
            <v>广州小吼成象科技有限公司</v>
          </cell>
          <cell r="C125" t="str">
            <v>初创企业</v>
          </cell>
          <cell r="D125" t="str">
            <v>D2021009</v>
          </cell>
          <cell r="E125">
            <v>57</v>
          </cell>
          <cell r="F125">
            <v>45</v>
          </cell>
          <cell r="G125">
            <v>40</v>
          </cell>
          <cell r="H125">
            <v>48</v>
          </cell>
          <cell r="I125">
            <v>48</v>
          </cell>
          <cell r="J125">
            <v>52</v>
          </cell>
          <cell r="K125">
            <v>40</v>
          </cell>
          <cell r="L125">
            <v>46.6</v>
          </cell>
          <cell r="M125">
            <v>10</v>
          </cell>
          <cell r="N125">
            <v>56.6</v>
          </cell>
        </row>
        <row r="126">
          <cell r="B126" t="str">
            <v>广州魔组科技有限公司</v>
          </cell>
          <cell r="C126" t="str">
            <v>初创企业</v>
          </cell>
          <cell r="D126" t="str">
            <v>D2021029</v>
          </cell>
          <cell r="E126">
            <v>49</v>
          </cell>
          <cell r="F126">
            <v>63</v>
          </cell>
          <cell r="G126">
            <v>52</v>
          </cell>
          <cell r="H126">
            <v>43</v>
          </cell>
          <cell r="I126">
            <v>46</v>
          </cell>
          <cell r="J126">
            <v>55</v>
          </cell>
          <cell r="K126">
            <v>61</v>
          </cell>
          <cell r="L126">
            <v>52.6</v>
          </cell>
          <cell r="M126">
            <v>4</v>
          </cell>
          <cell r="N126">
            <v>56.6</v>
          </cell>
        </row>
        <row r="127">
          <cell r="B127" t="str">
            <v>广州蘑谷互联网科技有限公司</v>
          </cell>
          <cell r="C127" t="str">
            <v>初创企业</v>
          </cell>
          <cell r="D127" t="str">
            <v>D2021010</v>
          </cell>
          <cell r="E127">
            <v>58</v>
          </cell>
          <cell r="F127">
            <v>45</v>
          </cell>
          <cell r="G127">
            <v>59</v>
          </cell>
          <cell r="H127">
            <v>57</v>
          </cell>
          <cell r="I127">
            <v>52</v>
          </cell>
          <cell r="J127">
            <v>57</v>
          </cell>
          <cell r="K127">
            <v>50</v>
          </cell>
          <cell r="L127">
            <v>54.8</v>
          </cell>
          <cell r="M127">
            <v>1</v>
          </cell>
          <cell r="N127">
            <v>55.8</v>
          </cell>
        </row>
        <row r="128">
          <cell r="B128" t="str">
            <v>广州携赴控股有限公司</v>
          </cell>
          <cell r="C128" t="str">
            <v>初创企业</v>
          </cell>
          <cell r="D128" t="str">
            <v>D2021045</v>
          </cell>
          <cell r="E128">
            <v>50</v>
          </cell>
          <cell r="F128">
            <v>46</v>
          </cell>
          <cell r="G128">
            <v>49</v>
          </cell>
          <cell r="H128">
            <v>47</v>
          </cell>
          <cell r="I128">
            <v>51</v>
          </cell>
          <cell r="J128">
            <v>52</v>
          </cell>
          <cell r="K128">
            <v>45</v>
          </cell>
          <cell r="L128">
            <v>48.6</v>
          </cell>
          <cell r="M128">
            <v>7</v>
          </cell>
          <cell r="N128">
            <v>55.6</v>
          </cell>
        </row>
        <row r="129">
          <cell r="B129" t="str">
            <v>广州华佳知识产权服务有限公司</v>
          </cell>
          <cell r="C129" t="str">
            <v>初创企业</v>
          </cell>
          <cell r="D129" t="str">
            <v>D2021049</v>
          </cell>
          <cell r="E129">
            <v>58</v>
          </cell>
          <cell r="F129">
            <v>51</v>
          </cell>
          <cell r="G129">
            <v>45</v>
          </cell>
          <cell r="H129">
            <v>50</v>
          </cell>
          <cell r="I129">
            <v>51</v>
          </cell>
          <cell r="J129">
            <v>46</v>
          </cell>
          <cell r="K129">
            <v>45</v>
          </cell>
          <cell r="L129">
            <v>48.6</v>
          </cell>
          <cell r="M129">
            <v>7</v>
          </cell>
          <cell r="N129">
            <v>55.6</v>
          </cell>
        </row>
        <row r="130">
          <cell r="B130" t="str">
            <v>广州德玛拉生物科技有限公司</v>
          </cell>
          <cell r="C130" t="str">
            <v>初创企业</v>
          </cell>
          <cell r="D130" t="str">
            <v>D2021011</v>
          </cell>
          <cell r="E130">
            <v>56</v>
          </cell>
          <cell r="F130">
            <v>44</v>
          </cell>
          <cell r="G130">
            <v>48</v>
          </cell>
          <cell r="H130">
            <v>50</v>
          </cell>
          <cell r="I130">
            <v>50</v>
          </cell>
          <cell r="J130">
            <v>52</v>
          </cell>
          <cell r="K130">
            <v>50</v>
          </cell>
          <cell r="L130">
            <v>50</v>
          </cell>
          <cell r="M130">
            <v>4</v>
          </cell>
          <cell r="N130">
            <v>54</v>
          </cell>
        </row>
        <row r="131">
          <cell r="B131" t="str">
            <v>广州数析精销信息科技有限公司</v>
          </cell>
          <cell r="C131" t="str">
            <v>初创企业</v>
          </cell>
          <cell r="D131" t="str">
            <v>D2021022</v>
          </cell>
          <cell r="E131">
            <v>50</v>
          </cell>
          <cell r="F131">
            <v>46</v>
          </cell>
          <cell r="G131">
            <v>55</v>
          </cell>
          <cell r="H131">
            <v>50</v>
          </cell>
          <cell r="I131">
            <v>53</v>
          </cell>
          <cell r="J131">
            <v>43</v>
          </cell>
          <cell r="K131">
            <v>45</v>
          </cell>
          <cell r="L131">
            <v>48.8</v>
          </cell>
          <cell r="M131">
            <v>4</v>
          </cell>
          <cell r="N131">
            <v>52.8</v>
          </cell>
        </row>
        <row r="132">
          <cell r="B132" t="str">
            <v>理想实验（广州）科技有限公司</v>
          </cell>
          <cell r="C132" t="str">
            <v>初创企业</v>
          </cell>
          <cell r="D132" t="str">
            <v>D2021021</v>
          </cell>
          <cell r="E132">
            <v>54</v>
          </cell>
          <cell r="F132">
            <v>42</v>
          </cell>
          <cell r="G132">
            <v>42</v>
          </cell>
          <cell r="H132">
            <v>48</v>
          </cell>
          <cell r="I132">
            <v>49</v>
          </cell>
          <cell r="J132">
            <v>55</v>
          </cell>
          <cell r="K132">
            <v>60</v>
          </cell>
          <cell r="L132">
            <v>49.6</v>
          </cell>
          <cell r="M132">
            <v>3</v>
          </cell>
          <cell r="N132">
            <v>52.6</v>
          </cell>
        </row>
        <row r="133">
          <cell r="B133" t="str">
            <v>广州悦海棠信息科技有限公司</v>
          </cell>
          <cell r="C133" t="str">
            <v>初创企业</v>
          </cell>
          <cell r="D133" t="str">
            <v>D2021031</v>
          </cell>
          <cell r="E133">
            <v>53</v>
          </cell>
          <cell r="F133">
            <v>57</v>
          </cell>
          <cell r="G133">
            <v>44</v>
          </cell>
          <cell r="H133">
            <v>38</v>
          </cell>
          <cell r="I133">
            <v>48</v>
          </cell>
          <cell r="J133">
            <v>38</v>
          </cell>
          <cell r="K133">
            <v>44</v>
          </cell>
          <cell r="L133">
            <v>45.4</v>
          </cell>
          <cell r="M133">
            <v>5</v>
          </cell>
          <cell r="N133">
            <v>50.4</v>
          </cell>
        </row>
        <row r="134">
          <cell r="B134" t="str">
            <v>广州市熹超文化体育产业有限公司</v>
          </cell>
          <cell r="C134" t="str">
            <v>初创企业</v>
          </cell>
          <cell r="D134" t="str">
            <v>D2021004</v>
          </cell>
          <cell r="E134">
            <v>43</v>
          </cell>
          <cell r="F134">
            <v>48</v>
          </cell>
          <cell r="G134">
            <v>40</v>
          </cell>
          <cell r="H134">
            <v>45</v>
          </cell>
          <cell r="I134">
            <v>48</v>
          </cell>
          <cell r="J134">
            <v>43</v>
          </cell>
          <cell r="K134">
            <v>40</v>
          </cell>
          <cell r="L134">
            <v>43.8</v>
          </cell>
          <cell r="M134">
            <v>6</v>
          </cell>
          <cell r="N134">
            <v>49.8</v>
          </cell>
        </row>
        <row r="135">
          <cell r="B135" t="str">
            <v>九和仲元（广州）医疗科技有限公司</v>
          </cell>
          <cell r="C135" t="str">
            <v>初创企业</v>
          </cell>
          <cell r="D135" t="str">
            <v>D2021013</v>
          </cell>
          <cell r="E135">
            <v>58</v>
          </cell>
          <cell r="F135">
            <v>42</v>
          </cell>
          <cell r="G135">
            <v>48</v>
          </cell>
          <cell r="H135">
            <v>46</v>
          </cell>
          <cell r="I135">
            <v>50</v>
          </cell>
          <cell r="J135">
            <v>47</v>
          </cell>
          <cell r="K135">
            <v>40</v>
          </cell>
          <cell r="L135">
            <v>46.6</v>
          </cell>
          <cell r="M135">
            <v>2</v>
          </cell>
          <cell r="N135">
            <v>48.6</v>
          </cell>
        </row>
        <row r="136">
          <cell r="B136" t="str">
            <v>众禾（广东）科技服务有限公司</v>
          </cell>
          <cell r="C136" t="str">
            <v>初创企业</v>
          </cell>
          <cell r="D136" t="str">
            <v>D2021038</v>
          </cell>
          <cell r="E136">
            <v>45</v>
          </cell>
          <cell r="F136">
            <v>53</v>
          </cell>
          <cell r="G136">
            <v>49</v>
          </cell>
          <cell r="H136">
            <v>19</v>
          </cell>
          <cell r="I136">
            <v>46</v>
          </cell>
          <cell r="J136">
            <v>43</v>
          </cell>
          <cell r="K136">
            <v>42</v>
          </cell>
          <cell r="L136">
            <v>45</v>
          </cell>
          <cell r="M136">
            <v>3.5</v>
          </cell>
          <cell r="N136">
            <v>48.5</v>
          </cell>
        </row>
        <row r="137">
          <cell r="B137" t="str">
            <v>堃昱国际建筑设计（广州）有限责任公司</v>
          </cell>
          <cell r="C137" t="str">
            <v>初创企业</v>
          </cell>
          <cell r="D137" t="str">
            <v>D2021042</v>
          </cell>
          <cell r="E137">
            <v>41</v>
          </cell>
          <cell r="F137">
            <v>46</v>
          </cell>
          <cell r="G137">
            <v>39</v>
          </cell>
          <cell r="H137">
            <v>9</v>
          </cell>
          <cell r="I137">
            <v>34</v>
          </cell>
          <cell r="J137">
            <v>33</v>
          </cell>
          <cell r="K137">
            <v>37</v>
          </cell>
          <cell r="L137">
            <v>36.8</v>
          </cell>
          <cell r="M137">
            <v>1</v>
          </cell>
          <cell r="N137">
            <v>37.8</v>
          </cell>
        </row>
        <row r="138">
          <cell r="B138" t="str">
            <v>广州风信子互联科技有限公司</v>
          </cell>
          <cell r="C138" t="str">
            <v>初创企业</v>
          </cell>
          <cell r="D138" t="str">
            <v>D2021034</v>
          </cell>
          <cell r="E138" t="str">
            <v>/</v>
          </cell>
          <cell r="F138" t="str">
            <v>/</v>
          </cell>
          <cell r="G138" t="str">
            <v>/</v>
          </cell>
          <cell r="H138" t="str">
            <v>/</v>
          </cell>
          <cell r="I138" t="str">
            <v>/</v>
          </cell>
          <cell r="J138" t="str">
            <v>/</v>
          </cell>
          <cell r="K138" t="str">
            <v>/</v>
          </cell>
          <cell r="L138" t="str">
            <v>/</v>
          </cell>
          <cell r="M138" t="str">
            <v>/</v>
          </cell>
          <cell r="N138" t="str">
            <v>/</v>
          </cell>
        </row>
        <row r="139">
          <cell r="B139" t="str">
            <v>佛山梦马科技有限公司</v>
          </cell>
          <cell r="C139" t="str">
            <v>初创企业</v>
          </cell>
          <cell r="D139" t="str">
            <v>D2021059</v>
          </cell>
          <cell r="E139" t="str">
            <v>/</v>
          </cell>
          <cell r="F139" t="str">
            <v>/</v>
          </cell>
          <cell r="G139" t="str">
            <v>/</v>
          </cell>
          <cell r="H139" t="str">
            <v>/</v>
          </cell>
          <cell r="I139" t="str">
            <v>/</v>
          </cell>
          <cell r="J139" t="str">
            <v>/</v>
          </cell>
          <cell r="K139" t="str">
            <v>/</v>
          </cell>
          <cell r="L139" t="str">
            <v>/</v>
          </cell>
          <cell r="M139" t="str">
            <v>/</v>
          </cell>
          <cell r="N139" t="str">
            <v>/</v>
          </cell>
        </row>
        <row r="140">
          <cell r="B140" t="str">
            <v>储氢科技（广州）有限公司</v>
          </cell>
          <cell r="C140" t="str">
            <v>初创企业</v>
          </cell>
          <cell r="D140" t="str">
            <v>D2021062</v>
          </cell>
          <cell r="E140" t="str">
            <v>/</v>
          </cell>
          <cell r="F140" t="str">
            <v>/</v>
          </cell>
          <cell r="G140" t="str">
            <v>/</v>
          </cell>
          <cell r="H140" t="str">
            <v>/</v>
          </cell>
          <cell r="I140" t="str">
            <v>/</v>
          </cell>
          <cell r="J140" t="str">
            <v>/</v>
          </cell>
          <cell r="K140" t="str">
            <v>/</v>
          </cell>
          <cell r="L140" t="str">
            <v>/</v>
          </cell>
          <cell r="M140" t="str">
            <v>/</v>
          </cell>
          <cell r="N140" t="str">
            <v>/</v>
          </cell>
        </row>
        <row r="141">
          <cell r="B141" t="str">
            <v>广州昆仑泽天贸易有限公司</v>
          </cell>
          <cell r="C141" t="str">
            <v>初创企业</v>
          </cell>
          <cell r="D141" t="str">
            <v>D2021063</v>
          </cell>
          <cell r="E141" t="str">
            <v>/</v>
          </cell>
          <cell r="F141" t="str">
            <v>/</v>
          </cell>
          <cell r="G141" t="str">
            <v>/</v>
          </cell>
          <cell r="H141" t="str">
            <v>/</v>
          </cell>
          <cell r="I141" t="str">
            <v>/</v>
          </cell>
          <cell r="J141" t="str">
            <v>/</v>
          </cell>
          <cell r="K141" t="str">
            <v>/</v>
          </cell>
          <cell r="L141" t="str">
            <v>/</v>
          </cell>
          <cell r="M141" t="str">
            <v>/</v>
          </cell>
          <cell r="N141" t="str">
            <v>/</v>
          </cell>
        </row>
        <row r="142">
          <cell r="B142" t="str">
            <v>广东网飞信息科技有限公司</v>
          </cell>
          <cell r="C142" t="str">
            <v>初创企业</v>
          </cell>
          <cell r="D142" t="str">
            <v>D2021065</v>
          </cell>
          <cell r="E142" t="str">
            <v>/</v>
          </cell>
          <cell r="F142" t="str">
            <v>/</v>
          </cell>
          <cell r="G142" t="str">
            <v>/</v>
          </cell>
          <cell r="H142" t="str">
            <v>/</v>
          </cell>
          <cell r="I142" t="str">
            <v>/</v>
          </cell>
          <cell r="J142" t="str">
            <v>/</v>
          </cell>
          <cell r="K142" t="str">
            <v>/</v>
          </cell>
          <cell r="L142" t="str">
            <v>/</v>
          </cell>
          <cell r="M142" t="str">
            <v>/</v>
          </cell>
          <cell r="N142" t="str">
            <v>/</v>
          </cell>
        </row>
        <row r="143">
          <cell r="B143" t="str">
            <v>广州瑞赢互联投资有限公司</v>
          </cell>
          <cell r="C143" t="str">
            <v>初创企业</v>
          </cell>
          <cell r="D143" t="str">
            <v>D2021067</v>
          </cell>
          <cell r="E143" t="str">
            <v>/</v>
          </cell>
          <cell r="F143" t="str">
            <v>/</v>
          </cell>
          <cell r="G143" t="str">
            <v>/</v>
          </cell>
          <cell r="H143" t="str">
            <v>/</v>
          </cell>
          <cell r="I143" t="str">
            <v>/</v>
          </cell>
          <cell r="J143" t="str">
            <v>/</v>
          </cell>
          <cell r="K143" t="str">
            <v>/</v>
          </cell>
          <cell r="L143" t="str">
            <v>/</v>
          </cell>
          <cell r="M143" t="str">
            <v>/</v>
          </cell>
          <cell r="N143" t="str">
            <v>/</v>
          </cell>
        </row>
        <row r="144">
          <cell r="B144" t="str">
            <v>中机智能科技（广州）有限公司</v>
          </cell>
          <cell r="C144" t="str">
            <v>初创企业</v>
          </cell>
          <cell r="D144" t="str">
            <v>D2021068</v>
          </cell>
          <cell r="E144" t="str">
            <v>/</v>
          </cell>
          <cell r="F144" t="str">
            <v>/</v>
          </cell>
          <cell r="G144" t="str">
            <v>/</v>
          </cell>
          <cell r="H144" t="str">
            <v>/</v>
          </cell>
          <cell r="I144" t="str">
            <v>/</v>
          </cell>
          <cell r="J144" t="str">
            <v>/</v>
          </cell>
          <cell r="K144" t="str">
            <v>/</v>
          </cell>
          <cell r="L144" t="str">
            <v>/</v>
          </cell>
          <cell r="M144" t="str">
            <v>/</v>
          </cell>
          <cell r="N144" t="str">
            <v>/</v>
          </cell>
        </row>
        <row r="145">
          <cell r="B145" t="str">
            <v>杭州旅助手网络科技有限公司</v>
          </cell>
          <cell r="C145" t="str">
            <v>初创企业</v>
          </cell>
          <cell r="D145" t="str">
            <v>D2021046</v>
          </cell>
          <cell r="E145" t="str">
            <v>/</v>
          </cell>
          <cell r="F145" t="str">
            <v>/</v>
          </cell>
          <cell r="G145" t="str">
            <v>/</v>
          </cell>
          <cell r="H145" t="str">
            <v>/</v>
          </cell>
          <cell r="I145" t="str">
            <v>/</v>
          </cell>
          <cell r="J145" t="str">
            <v>/</v>
          </cell>
          <cell r="K145" t="str">
            <v>/</v>
          </cell>
          <cell r="L145" t="str">
            <v>/</v>
          </cell>
          <cell r="M145" t="str">
            <v>/</v>
          </cell>
          <cell r="N145" t="str">
            <v>/</v>
          </cell>
        </row>
        <row r="146">
          <cell r="B146" t="str">
            <v>雅量商业智能技术（广州）有限公司</v>
          </cell>
          <cell r="C146" t="str">
            <v>初创企业</v>
          </cell>
          <cell r="D146" t="str">
            <v>D2021007</v>
          </cell>
          <cell r="E146" t="str">
            <v>/</v>
          </cell>
          <cell r="F146" t="str">
            <v>/</v>
          </cell>
          <cell r="G146" t="str">
            <v>/</v>
          </cell>
          <cell r="H146" t="str">
            <v>/</v>
          </cell>
          <cell r="I146" t="str">
            <v>/</v>
          </cell>
          <cell r="J146" t="str">
            <v>/</v>
          </cell>
          <cell r="K146" t="str">
            <v>/</v>
          </cell>
          <cell r="L146" t="str">
            <v>/</v>
          </cell>
          <cell r="M146" t="str">
            <v>/</v>
          </cell>
          <cell r="N146" t="str">
            <v>/</v>
          </cell>
        </row>
        <row r="147">
          <cell r="B147" t="str">
            <v>广州九格新知科技有限公司</v>
          </cell>
          <cell r="C147" t="str">
            <v>初创企业</v>
          </cell>
          <cell r="D147" t="str">
            <v>D2021018</v>
          </cell>
          <cell r="E147" t="str">
            <v>/</v>
          </cell>
          <cell r="F147" t="str">
            <v>/</v>
          </cell>
          <cell r="G147" t="str">
            <v>/</v>
          </cell>
          <cell r="H147" t="str">
            <v>/</v>
          </cell>
          <cell r="I147" t="str">
            <v>/</v>
          </cell>
          <cell r="J147" t="str">
            <v>/</v>
          </cell>
          <cell r="K147" t="str">
            <v>/</v>
          </cell>
          <cell r="L147" t="str">
            <v>/</v>
          </cell>
          <cell r="M147" t="str">
            <v>/</v>
          </cell>
          <cell r="N147" t="str">
            <v>/</v>
          </cell>
        </row>
        <row r="148">
          <cell r="B148" t="str">
            <v>广州鲸云网络有限公司</v>
          </cell>
          <cell r="C148" t="str">
            <v>初创企业</v>
          </cell>
          <cell r="D148" t="str">
            <v>D2021030</v>
          </cell>
          <cell r="E148" t="str">
            <v>/</v>
          </cell>
          <cell r="F148" t="str">
            <v>/</v>
          </cell>
          <cell r="G148" t="str">
            <v>/</v>
          </cell>
          <cell r="H148" t="str">
            <v>/</v>
          </cell>
          <cell r="I148" t="str">
            <v>/</v>
          </cell>
          <cell r="J148" t="str">
            <v>/</v>
          </cell>
          <cell r="K148" t="str">
            <v>/</v>
          </cell>
          <cell r="L148" t="str">
            <v>/</v>
          </cell>
          <cell r="M148" t="str">
            <v>/</v>
          </cell>
          <cell r="N148" t="str">
            <v>/</v>
          </cell>
        </row>
        <row r="149">
          <cell r="B149" t="str">
            <v>施德朗（广州）电器科技有限公司</v>
          </cell>
          <cell r="C149" t="str">
            <v>港澳非初创企业</v>
          </cell>
          <cell r="D149" t="str">
            <v>E2021002</v>
          </cell>
          <cell r="E149">
            <v>54</v>
          </cell>
          <cell r="F149">
            <v>54</v>
          </cell>
          <cell r="G149">
            <v>48</v>
          </cell>
          <cell r="H149">
            <v>58</v>
          </cell>
          <cell r="I149">
            <v>53.5</v>
          </cell>
          <cell r="J149">
            <v>54</v>
          </cell>
          <cell r="K149">
            <v>52</v>
          </cell>
          <cell r="L149">
            <v>53.5</v>
          </cell>
          <cell r="M149">
            <v>35</v>
          </cell>
          <cell r="N149">
            <v>88.5</v>
          </cell>
        </row>
        <row r="150">
          <cell r="B150" t="str">
            <v>广州市慧建科技有限公司</v>
          </cell>
          <cell r="C150" t="str">
            <v>港澳非初创企业</v>
          </cell>
          <cell r="D150" t="str">
            <v>E2021004</v>
          </cell>
          <cell r="E150">
            <v>42</v>
          </cell>
          <cell r="F150">
            <v>38</v>
          </cell>
          <cell r="G150">
            <v>44</v>
          </cell>
          <cell r="H150">
            <v>40</v>
          </cell>
          <cell r="I150">
            <v>53</v>
          </cell>
          <cell r="J150">
            <v>46</v>
          </cell>
          <cell r="K150">
            <v>45</v>
          </cell>
          <cell r="L150">
            <v>43.4</v>
          </cell>
          <cell r="M150">
            <v>18</v>
          </cell>
          <cell r="N150">
            <v>61.4</v>
          </cell>
        </row>
        <row r="151">
          <cell r="B151" t="str">
            <v>广州伊璐通财务咨询有限公司</v>
          </cell>
          <cell r="C151" t="str">
            <v>港澳非初创企业</v>
          </cell>
          <cell r="D151" t="str">
            <v>E2021001</v>
          </cell>
          <cell r="E151">
            <v>41</v>
          </cell>
          <cell r="F151">
            <v>39</v>
          </cell>
          <cell r="G151">
            <v>41</v>
          </cell>
          <cell r="H151">
            <v>44</v>
          </cell>
          <cell r="I151">
            <v>32</v>
          </cell>
          <cell r="J151">
            <v>46</v>
          </cell>
          <cell r="K151">
            <v>38</v>
          </cell>
          <cell r="L151">
            <v>40.6</v>
          </cell>
          <cell r="M151">
            <v>16</v>
          </cell>
          <cell r="N151">
            <v>56.6</v>
          </cell>
        </row>
        <row r="152">
          <cell r="B152" t="str">
            <v>佛山市宜奥科技实业有限公司</v>
          </cell>
          <cell r="C152" t="str">
            <v>港澳非初创企业</v>
          </cell>
          <cell r="D152" t="str">
            <v>E2021003</v>
          </cell>
          <cell r="E152" t="str">
            <v>/</v>
          </cell>
          <cell r="F152" t="str">
            <v>/</v>
          </cell>
          <cell r="G152" t="str">
            <v>/</v>
          </cell>
          <cell r="H152" t="str">
            <v>/</v>
          </cell>
          <cell r="I152" t="str">
            <v>/</v>
          </cell>
          <cell r="J152" t="str">
            <v>/</v>
          </cell>
          <cell r="K152" t="str">
            <v>/</v>
          </cell>
          <cell r="L152" t="str">
            <v>/</v>
          </cell>
          <cell r="M152" t="str">
            <v>/</v>
          </cell>
          <cell r="N152" t="str">
            <v>/</v>
          </cell>
        </row>
        <row r="153">
          <cell r="B153" t="str">
            <v>广东沅朋网络科技有限公司</v>
          </cell>
          <cell r="C153" t="str">
            <v>非初创企业</v>
          </cell>
          <cell r="D153" t="str">
            <v>F2021019</v>
          </cell>
          <cell r="E153">
            <v>47</v>
          </cell>
          <cell r="F153">
            <v>47</v>
          </cell>
          <cell r="G153">
            <v>56</v>
          </cell>
          <cell r="H153">
            <v>53</v>
          </cell>
          <cell r="I153">
            <v>58</v>
          </cell>
          <cell r="J153">
            <v>53</v>
          </cell>
          <cell r="K153">
            <v>60</v>
          </cell>
          <cell r="L153">
            <v>53.4</v>
          </cell>
          <cell r="M153">
            <v>39</v>
          </cell>
          <cell r="N153">
            <v>92.4</v>
          </cell>
        </row>
        <row r="154">
          <cell r="B154" t="str">
            <v>广州兰泰胜辐射防护科技有限公司</v>
          </cell>
          <cell r="C154" t="str">
            <v>非初创企业</v>
          </cell>
          <cell r="D154" t="str">
            <v>F2021006</v>
          </cell>
          <cell r="E154">
            <v>57</v>
          </cell>
          <cell r="F154">
            <v>51</v>
          </cell>
          <cell r="G154">
            <v>55</v>
          </cell>
          <cell r="H154">
            <v>55</v>
          </cell>
          <cell r="I154">
            <v>49</v>
          </cell>
          <cell r="J154">
            <v>52</v>
          </cell>
          <cell r="K154">
            <v>45</v>
          </cell>
          <cell r="L154">
            <v>52.4</v>
          </cell>
          <cell r="M154">
            <v>35</v>
          </cell>
          <cell r="N154">
            <v>87.4</v>
          </cell>
        </row>
        <row r="155">
          <cell r="B155" t="str">
            <v>广州黑鱼软件技术有限公司</v>
          </cell>
          <cell r="C155" t="str">
            <v>非初创企业</v>
          </cell>
          <cell r="D155" t="str">
            <v>F2021020</v>
          </cell>
          <cell r="E155">
            <v>54</v>
          </cell>
          <cell r="F155">
            <v>53</v>
          </cell>
          <cell r="G155">
            <v>53</v>
          </cell>
          <cell r="H155">
            <v>51</v>
          </cell>
          <cell r="I155">
            <v>51</v>
          </cell>
          <cell r="J155">
            <v>49</v>
          </cell>
          <cell r="K155">
            <v>55</v>
          </cell>
          <cell r="L155">
            <v>52.4</v>
          </cell>
          <cell r="M155">
            <v>35</v>
          </cell>
          <cell r="N155">
            <v>87.4</v>
          </cell>
        </row>
        <row r="156">
          <cell r="B156" t="str">
            <v>广州圣亚科技有限公司</v>
          </cell>
          <cell r="C156" t="str">
            <v>非初创企业</v>
          </cell>
          <cell r="D156" t="str">
            <v>F2021007</v>
          </cell>
          <cell r="E156">
            <v>48</v>
          </cell>
          <cell r="F156">
            <v>48</v>
          </cell>
          <cell r="G156">
            <v>46</v>
          </cell>
          <cell r="H156">
            <v>44</v>
          </cell>
          <cell r="I156">
            <v>44</v>
          </cell>
          <cell r="J156">
            <v>48</v>
          </cell>
          <cell r="K156">
            <v>50</v>
          </cell>
          <cell r="L156">
            <v>46.8</v>
          </cell>
          <cell r="M156">
            <v>34</v>
          </cell>
          <cell r="N156">
            <v>80.8</v>
          </cell>
        </row>
        <row r="157">
          <cell r="B157" t="str">
            <v>广东德利路桥装备科技有限公司</v>
          </cell>
          <cell r="C157" t="str">
            <v>非初创企业</v>
          </cell>
          <cell r="D157" t="str">
            <v>F2021003</v>
          </cell>
          <cell r="E157">
            <v>52</v>
          </cell>
          <cell r="F157">
            <v>52</v>
          </cell>
          <cell r="G157">
            <v>46</v>
          </cell>
          <cell r="H157">
            <v>45</v>
          </cell>
          <cell r="I157">
            <v>49</v>
          </cell>
          <cell r="J157">
            <v>52</v>
          </cell>
          <cell r="K157">
            <v>50</v>
          </cell>
          <cell r="L157">
            <v>49.8</v>
          </cell>
          <cell r="M157">
            <v>29</v>
          </cell>
          <cell r="N157">
            <v>78.8</v>
          </cell>
        </row>
        <row r="158">
          <cell r="B158" t="str">
            <v>广州蘑菇幼学院管理有限公司</v>
          </cell>
          <cell r="C158" t="str">
            <v>非初创企业</v>
          </cell>
          <cell r="D158" t="str">
            <v>F2021009</v>
          </cell>
          <cell r="E158">
            <v>52</v>
          </cell>
          <cell r="F158" t="str">
            <v>回避</v>
          </cell>
          <cell r="G158">
            <v>50</v>
          </cell>
          <cell r="H158">
            <v>51</v>
          </cell>
          <cell r="I158">
            <v>49</v>
          </cell>
          <cell r="J158">
            <v>42</v>
          </cell>
          <cell r="K158">
            <v>57</v>
          </cell>
          <cell r="L158">
            <v>50.5</v>
          </cell>
          <cell r="M158">
            <v>25</v>
          </cell>
          <cell r="N158">
            <v>75.5</v>
          </cell>
        </row>
        <row r="159">
          <cell r="B159" t="str">
            <v>广州喜达沃生物科技有限公司</v>
          </cell>
          <cell r="C159" t="str">
            <v>非初创企业</v>
          </cell>
          <cell r="D159" t="str">
            <v>F2021021</v>
          </cell>
          <cell r="E159">
            <v>48</v>
          </cell>
          <cell r="F159">
            <v>56</v>
          </cell>
          <cell r="G159">
            <v>47</v>
          </cell>
          <cell r="H159">
            <v>46</v>
          </cell>
          <cell r="I159">
            <v>44</v>
          </cell>
          <cell r="J159">
            <v>45</v>
          </cell>
          <cell r="K159">
            <v>58</v>
          </cell>
          <cell r="L159">
            <v>48.4</v>
          </cell>
          <cell r="M159">
            <v>27</v>
          </cell>
          <cell r="N159">
            <v>75.4</v>
          </cell>
        </row>
        <row r="160">
          <cell r="B160" t="str">
            <v>广州众承机电科技有限公司</v>
          </cell>
          <cell r="C160" t="str">
            <v>非初创企业</v>
          </cell>
          <cell r="D160" t="str">
            <v>F2021010</v>
          </cell>
          <cell r="E160">
            <v>49</v>
          </cell>
          <cell r="F160">
            <v>49</v>
          </cell>
          <cell r="G160">
            <v>47</v>
          </cell>
          <cell r="H160">
            <v>39</v>
          </cell>
          <cell r="I160">
            <v>52</v>
          </cell>
          <cell r="J160">
            <v>48</v>
          </cell>
          <cell r="K160">
            <v>43</v>
          </cell>
          <cell r="L160">
            <v>47.2</v>
          </cell>
          <cell r="M160">
            <v>21</v>
          </cell>
          <cell r="N160">
            <v>68.2</v>
          </cell>
        </row>
        <row r="161">
          <cell r="B161" t="str">
            <v>广州海高智能科技有限公司</v>
          </cell>
          <cell r="C161" t="str">
            <v>非初创企业</v>
          </cell>
          <cell r="D161" t="str">
            <v>F2021005</v>
          </cell>
          <cell r="E161">
            <v>50</v>
          </cell>
          <cell r="F161">
            <v>49</v>
          </cell>
          <cell r="G161">
            <v>46</v>
          </cell>
          <cell r="H161">
            <v>48</v>
          </cell>
          <cell r="I161">
            <v>55</v>
          </cell>
          <cell r="J161">
            <v>41</v>
          </cell>
          <cell r="K161">
            <v>41</v>
          </cell>
          <cell r="L161">
            <v>46.8</v>
          </cell>
          <cell r="M161">
            <v>19</v>
          </cell>
          <cell r="N161">
            <v>65.8</v>
          </cell>
        </row>
        <row r="162">
          <cell r="B162" t="str">
            <v>广州能讯信息科技有限公司</v>
          </cell>
          <cell r="C162" t="str">
            <v>非初创企业</v>
          </cell>
          <cell r="D162" t="str">
            <v>F2021013</v>
          </cell>
          <cell r="E162">
            <v>47</v>
          </cell>
          <cell r="F162">
            <v>42</v>
          </cell>
          <cell r="G162">
            <v>43</v>
          </cell>
          <cell r="H162">
            <v>45</v>
          </cell>
          <cell r="I162">
            <v>43</v>
          </cell>
          <cell r="J162">
            <v>39</v>
          </cell>
          <cell r="K162">
            <v>38</v>
          </cell>
          <cell r="L162">
            <v>42.4</v>
          </cell>
          <cell r="M162">
            <v>21</v>
          </cell>
          <cell r="N162">
            <v>63.4</v>
          </cell>
        </row>
        <row r="163">
          <cell r="B163" t="str">
            <v>广州市仁成科技发展有限公司</v>
          </cell>
          <cell r="C163" t="str">
            <v>非初创企业</v>
          </cell>
          <cell r="D163" t="str">
            <v>F2021001</v>
          </cell>
          <cell r="E163">
            <v>46</v>
          </cell>
          <cell r="F163">
            <v>48</v>
          </cell>
          <cell r="G163">
            <v>47</v>
          </cell>
          <cell r="H163">
            <v>45</v>
          </cell>
          <cell r="I163">
            <v>39</v>
          </cell>
          <cell r="J163">
            <v>47</v>
          </cell>
          <cell r="K163">
            <v>47</v>
          </cell>
          <cell r="L163">
            <v>46.4</v>
          </cell>
          <cell r="M163">
            <v>4</v>
          </cell>
          <cell r="N163">
            <v>50.4</v>
          </cell>
        </row>
        <row r="164">
          <cell r="B164" t="str">
            <v>广东矩阵科技有限公司</v>
          </cell>
          <cell r="C164" t="str">
            <v>非初创企业</v>
          </cell>
          <cell r="D164" t="str">
            <v>F2021017</v>
          </cell>
          <cell r="E164">
            <v>39</v>
          </cell>
          <cell r="F164">
            <v>46</v>
          </cell>
          <cell r="G164">
            <v>43</v>
          </cell>
          <cell r="H164">
            <v>38</v>
          </cell>
          <cell r="I164">
            <v>38</v>
          </cell>
          <cell r="J164">
            <v>45</v>
          </cell>
          <cell r="K164">
            <v>46</v>
          </cell>
          <cell r="L164">
            <v>42.2</v>
          </cell>
          <cell r="M164">
            <v>8</v>
          </cell>
          <cell r="N164">
            <v>50.2</v>
          </cell>
        </row>
        <row r="165">
          <cell r="B165" t="str">
            <v>广东捷晶软件科技有限公司</v>
          </cell>
          <cell r="C165" t="str">
            <v>非初创企业</v>
          </cell>
          <cell r="D165" t="str">
            <v>F2021018</v>
          </cell>
          <cell r="E165">
            <v>42</v>
          </cell>
          <cell r="F165">
            <v>54</v>
          </cell>
          <cell r="G165">
            <v>40</v>
          </cell>
          <cell r="H165">
            <v>40</v>
          </cell>
          <cell r="I165">
            <v>37</v>
          </cell>
          <cell r="J165">
            <v>45</v>
          </cell>
          <cell r="K165">
            <v>41</v>
          </cell>
          <cell r="L165">
            <v>41.6</v>
          </cell>
          <cell r="M165">
            <v>6</v>
          </cell>
          <cell r="N165">
            <v>47.6</v>
          </cell>
        </row>
        <row r="166">
          <cell r="B166" t="str">
            <v>广东惠恩建筑科技有限公司</v>
          </cell>
          <cell r="C166" t="str">
            <v>非初创企业</v>
          </cell>
          <cell r="D166" t="str">
            <v>F2021008</v>
          </cell>
          <cell r="E166">
            <v>44</v>
          </cell>
          <cell r="F166">
            <v>52</v>
          </cell>
          <cell r="G166">
            <v>40</v>
          </cell>
          <cell r="H166">
            <v>33</v>
          </cell>
          <cell r="I166">
            <v>42</v>
          </cell>
          <cell r="J166">
            <v>43</v>
          </cell>
          <cell r="K166">
            <v>29</v>
          </cell>
          <cell r="L166">
            <v>40.4</v>
          </cell>
          <cell r="M166">
            <v>5</v>
          </cell>
          <cell r="N166">
            <v>45.4</v>
          </cell>
        </row>
        <row r="167">
          <cell r="B167" t="str">
            <v>广州众算税务师事务所</v>
          </cell>
          <cell r="C167" t="str">
            <v>非初创企业</v>
          </cell>
          <cell r="D167" t="str">
            <v>F2021011</v>
          </cell>
          <cell r="E167">
            <v>39</v>
          </cell>
          <cell r="F167">
            <v>49</v>
          </cell>
          <cell r="G167">
            <v>37</v>
          </cell>
          <cell r="H167">
            <v>34</v>
          </cell>
          <cell r="I167">
            <v>38</v>
          </cell>
          <cell r="J167">
            <v>35</v>
          </cell>
          <cell r="K167">
            <v>33</v>
          </cell>
          <cell r="L167">
            <v>36.6</v>
          </cell>
          <cell r="M167">
            <v>5</v>
          </cell>
          <cell r="N167">
            <v>41.6</v>
          </cell>
        </row>
        <row r="168">
          <cell r="B168" t="str">
            <v>商君孵化器（广州）有限公司</v>
          </cell>
          <cell r="C168" t="str">
            <v>非初创企业</v>
          </cell>
          <cell r="D168" t="str">
            <v>F2021014</v>
          </cell>
          <cell r="E168">
            <v>43</v>
          </cell>
          <cell r="F168">
            <v>42</v>
          </cell>
          <cell r="G168">
            <v>41</v>
          </cell>
          <cell r="H168">
            <v>37</v>
          </cell>
          <cell r="I168">
            <v>37</v>
          </cell>
          <cell r="J168">
            <v>37</v>
          </cell>
          <cell r="K168">
            <v>17</v>
          </cell>
          <cell r="L168">
            <v>38.8</v>
          </cell>
          <cell r="M168">
            <v>2</v>
          </cell>
          <cell r="N168">
            <v>40.8</v>
          </cell>
        </row>
        <row r="169">
          <cell r="B169" t="str">
            <v>欢创代理记账（广州）有限公司</v>
          </cell>
          <cell r="C169" t="str">
            <v>非初创企业</v>
          </cell>
          <cell r="D169" t="str">
            <v>F2021002</v>
          </cell>
          <cell r="E169">
            <v>41</v>
          </cell>
          <cell r="F169">
            <v>42</v>
          </cell>
          <cell r="G169">
            <v>44</v>
          </cell>
          <cell r="H169">
            <v>24</v>
          </cell>
          <cell r="I169">
            <v>38</v>
          </cell>
          <cell r="J169">
            <v>33</v>
          </cell>
          <cell r="K169">
            <v>25</v>
          </cell>
          <cell r="L169">
            <v>35.8</v>
          </cell>
          <cell r="M169">
            <v>4</v>
          </cell>
          <cell r="N169">
            <v>39.8</v>
          </cell>
        </row>
        <row r="170">
          <cell r="B170" t="str">
            <v>广州快批信息科技有限公司</v>
          </cell>
          <cell r="C170" t="str">
            <v>非初创企业</v>
          </cell>
          <cell r="D170" t="str">
            <v>F2021004</v>
          </cell>
          <cell r="E170" t="str">
            <v>/</v>
          </cell>
          <cell r="F170" t="str">
            <v>/</v>
          </cell>
          <cell r="G170" t="str">
            <v>/</v>
          </cell>
          <cell r="H170" t="str">
            <v>/</v>
          </cell>
          <cell r="I170" t="str">
            <v>/</v>
          </cell>
          <cell r="J170" t="str">
            <v>/</v>
          </cell>
          <cell r="K170" t="str">
            <v>/</v>
          </cell>
          <cell r="L170" t="str">
            <v>/</v>
          </cell>
          <cell r="M170" t="str">
            <v>/</v>
          </cell>
          <cell r="N170" t="str">
            <v>/</v>
          </cell>
        </row>
        <row r="171">
          <cell r="B171" t="str">
            <v>广东广新信息产业股份有限公司</v>
          </cell>
          <cell r="C171" t="str">
            <v>非初创企业</v>
          </cell>
          <cell r="D171" t="str">
            <v>F2021016</v>
          </cell>
          <cell r="E171" t="str">
            <v>/</v>
          </cell>
          <cell r="F171" t="str">
            <v>/</v>
          </cell>
          <cell r="G171" t="str">
            <v>/</v>
          </cell>
          <cell r="H171" t="str">
            <v>/</v>
          </cell>
          <cell r="I171" t="str">
            <v>/</v>
          </cell>
          <cell r="J171" t="str">
            <v>/</v>
          </cell>
          <cell r="K171" t="str">
            <v>/</v>
          </cell>
          <cell r="L171" t="str">
            <v>/</v>
          </cell>
          <cell r="M171" t="str">
            <v>/</v>
          </cell>
          <cell r="N171" t="str">
            <v>/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view="pageBreakPreview" zoomScale="70" zoomScaleNormal="85" topLeftCell="A43" workbookViewId="0">
      <selection activeCell="E14" sqref="E14"/>
    </sheetView>
  </sheetViews>
  <sheetFormatPr defaultColWidth="9" defaultRowHeight="14.4" outlineLevelCol="4"/>
  <cols>
    <col min="1" max="1" width="12.212962962963" style="2" customWidth="1"/>
    <col min="2" max="2" width="43.6388888888889" style="2" customWidth="1"/>
    <col min="3" max="3" width="10.6296296296296" style="2" customWidth="1"/>
    <col min="4" max="4" width="8.87962962962963" style="2" customWidth="1"/>
    <col min="5" max="5" width="49.8333333333333" style="2" customWidth="1"/>
    <col min="6" max="16384" width="9" style="2"/>
  </cols>
  <sheetData>
    <row r="1" ht="29.25" customHeight="1" spans="1:1">
      <c r="A1" s="3" t="s">
        <v>0</v>
      </c>
    </row>
    <row r="2" ht="49" customHeight="1" spans="1:5">
      <c r="A2" s="4" t="s">
        <v>1</v>
      </c>
      <c r="B2" s="4"/>
      <c r="C2" s="4"/>
      <c r="D2" s="4"/>
      <c r="E2" s="4"/>
    </row>
    <row r="3" ht="24.9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4.95" customHeight="1" spans="1:5">
      <c r="A4" s="6" t="s">
        <v>7</v>
      </c>
      <c r="B4" s="6"/>
      <c r="C4" s="6"/>
      <c r="D4" s="6"/>
      <c r="E4" s="6"/>
    </row>
    <row r="5" ht="36.75" customHeight="1" spans="1:5">
      <c r="A5" s="7">
        <v>1</v>
      </c>
      <c r="B5" s="7" t="s">
        <v>8</v>
      </c>
      <c r="C5" s="7" t="s">
        <v>9</v>
      </c>
      <c r="D5" s="7" t="s">
        <v>10</v>
      </c>
      <c r="E5" s="8" t="s">
        <v>11</v>
      </c>
    </row>
    <row r="6" ht="24.95" customHeight="1" spans="1:5">
      <c r="A6" s="7">
        <v>2</v>
      </c>
      <c r="B6" s="7" t="s">
        <v>12</v>
      </c>
      <c r="C6" s="9">
        <v>88</v>
      </c>
      <c r="D6" s="7">
        <v>1</v>
      </c>
      <c r="E6" s="7"/>
    </row>
    <row r="7" ht="24.95" customHeight="1" spans="1:5">
      <c r="A7" s="7">
        <v>3</v>
      </c>
      <c r="B7" s="7" t="s">
        <v>13</v>
      </c>
      <c r="C7" s="9">
        <v>87.6</v>
      </c>
      <c r="D7" s="7">
        <v>2</v>
      </c>
      <c r="E7" s="7"/>
    </row>
    <row r="8" ht="24.95" customHeight="1" spans="1:5">
      <c r="A8" s="7">
        <v>4</v>
      </c>
      <c r="B8" s="7" t="s">
        <v>14</v>
      </c>
      <c r="C8" s="9">
        <v>84.4</v>
      </c>
      <c r="D8" s="7">
        <v>3</v>
      </c>
      <c r="E8" s="7"/>
    </row>
    <row r="9" ht="24.95" customHeight="1" spans="1:5">
      <c r="A9" s="7">
        <v>5</v>
      </c>
      <c r="B9" s="7" t="s">
        <v>15</v>
      </c>
      <c r="C9" s="9">
        <v>79.4</v>
      </c>
      <c r="D9" s="7">
        <v>4</v>
      </c>
      <c r="E9" s="7"/>
    </row>
    <row r="10" ht="24.95" customHeight="1" spans="1:5">
      <c r="A10" s="7">
        <v>6</v>
      </c>
      <c r="B10" s="7" t="s">
        <v>16</v>
      </c>
      <c r="C10" s="9">
        <v>74.8</v>
      </c>
      <c r="D10" s="7">
        <v>5</v>
      </c>
      <c r="E10" s="7"/>
    </row>
    <row r="11" ht="34" customHeight="1" spans="1:5">
      <c r="A11" s="7">
        <v>7</v>
      </c>
      <c r="B11" s="7" t="s">
        <v>17</v>
      </c>
      <c r="C11" s="9">
        <v>72.4</v>
      </c>
      <c r="D11" s="7">
        <v>6</v>
      </c>
      <c r="E11" s="7"/>
    </row>
    <row r="12" ht="24.95" customHeight="1" spans="1:5">
      <c r="A12" s="7">
        <v>8</v>
      </c>
      <c r="B12" s="7" t="s">
        <v>18</v>
      </c>
      <c r="C12" s="9">
        <v>70.6</v>
      </c>
      <c r="D12" s="7">
        <v>7</v>
      </c>
      <c r="E12" s="7"/>
    </row>
    <row r="13" ht="24.95" customHeight="1" spans="1:5">
      <c r="A13" s="10" t="s">
        <v>19</v>
      </c>
      <c r="B13" s="11"/>
      <c r="C13" s="11"/>
      <c r="D13" s="11"/>
      <c r="E13" s="12"/>
    </row>
    <row r="14" ht="35.25" customHeight="1" spans="1:5">
      <c r="A14" s="7">
        <v>1</v>
      </c>
      <c r="B14" s="13" t="s">
        <v>20</v>
      </c>
      <c r="C14" s="7" t="s">
        <v>9</v>
      </c>
      <c r="D14" s="7" t="s">
        <v>10</v>
      </c>
      <c r="E14" s="14" t="s">
        <v>21</v>
      </c>
    </row>
    <row r="15" ht="63.75" customHeight="1" spans="1:5">
      <c r="A15" s="7">
        <v>2</v>
      </c>
      <c r="B15" s="13" t="s">
        <v>22</v>
      </c>
      <c r="C15" s="7" t="s">
        <v>9</v>
      </c>
      <c r="D15" s="7" t="s">
        <v>10</v>
      </c>
      <c r="E15" s="14" t="s">
        <v>23</v>
      </c>
    </row>
    <row r="16" ht="66" customHeight="1" spans="1:5">
      <c r="A16" s="7">
        <v>3</v>
      </c>
      <c r="B16" s="13" t="s">
        <v>24</v>
      </c>
      <c r="C16" s="7" t="s">
        <v>9</v>
      </c>
      <c r="D16" s="7" t="s">
        <v>10</v>
      </c>
      <c r="E16" s="14" t="s">
        <v>25</v>
      </c>
    </row>
    <row r="17" ht="38" customHeight="1" spans="1:5">
      <c r="A17" s="7">
        <v>4</v>
      </c>
      <c r="B17" s="13" t="s">
        <v>26</v>
      </c>
      <c r="C17" s="7" t="s">
        <v>9</v>
      </c>
      <c r="D17" s="7" t="s">
        <v>10</v>
      </c>
      <c r="E17" s="14" t="s">
        <v>27</v>
      </c>
    </row>
    <row r="18" ht="24.95" customHeight="1" spans="1:5">
      <c r="A18" s="7">
        <v>5</v>
      </c>
      <c r="B18" s="7" t="s">
        <v>28</v>
      </c>
      <c r="C18" s="9">
        <f>VLOOKUP(B18,[1]汇总表!$B:$N,13,0)</f>
        <v>91.8</v>
      </c>
      <c r="D18" s="7">
        <v>1</v>
      </c>
      <c r="E18" s="7"/>
    </row>
    <row r="19" ht="24.95" customHeight="1" spans="1:5">
      <c r="A19" s="7">
        <v>6</v>
      </c>
      <c r="B19" s="7" t="s">
        <v>29</v>
      </c>
      <c r="C19" s="9">
        <f>VLOOKUP(B19,[1]汇总表!$B:$N,13,0)</f>
        <v>91.4</v>
      </c>
      <c r="D19" s="7">
        <v>2</v>
      </c>
      <c r="E19" s="7"/>
    </row>
    <row r="20" ht="24.95" customHeight="1" spans="1:5">
      <c r="A20" s="7">
        <v>7</v>
      </c>
      <c r="B20" s="7" t="s">
        <v>30</v>
      </c>
      <c r="C20" s="9">
        <f>VLOOKUP(B20,[1]汇总表!$B:$N,13,0)</f>
        <v>88</v>
      </c>
      <c r="D20" s="7">
        <v>3</v>
      </c>
      <c r="E20" s="7"/>
    </row>
    <row r="21" ht="24.95" customHeight="1" spans="1:5">
      <c r="A21" s="7">
        <v>8</v>
      </c>
      <c r="B21" s="7" t="s">
        <v>31</v>
      </c>
      <c r="C21" s="9">
        <f>VLOOKUP(B21,[1]汇总表!$B:$N,13,0)</f>
        <v>87.4</v>
      </c>
      <c r="D21" s="7">
        <v>4</v>
      </c>
      <c r="E21" s="7"/>
    </row>
    <row r="22" ht="24.95" customHeight="1" spans="1:5">
      <c r="A22" s="7">
        <v>9</v>
      </c>
      <c r="B22" s="7" t="s">
        <v>32</v>
      </c>
      <c r="C22" s="9">
        <f>VLOOKUP(B22,[1]汇总表!$B:$N,13,0)</f>
        <v>87.2</v>
      </c>
      <c r="D22" s="7">
        <v>5</v>
      </c>
      <c r="E22" s="7"/>
    </row>
    <row r="23" ht="24.95" customHeight="1" spans="1:5">
      <c r="A23" s="7">
        <v>10</v>
      </c>
      <c r="B23" s="7" t="s">
        <v>33</v>
      </c>
      <c r="C23" s="9">
        <f>VLOOKUP(B23,[1]汇总表!$B:$N,13,0)</f>
        <v>87.2</v>
      </c>
      <c r="D23" s="7">
        <v>5</v>
      </c>
      <c r="E23" s="7"/>
    </row>
    <row r="24" ht="24.95" customHeight="1" spans="1:5">
      <c r="A24" s="7">
        <v>11</v>
      </c>
      <c r="B24" s="7" t="s">
        <v>34</v>
      </c>
      <c r="C24" s="9">
        <f>VLOOKUP(B24,[1]汇总表!$B:$N,13,0)</f>
        <v>87.2</v>
      </c>
      <c r="D24" s="7">
        <v>5</v>
      </c>
      <c r="E24" s="7"/>
    </row>
    <row r="25" ht="24.95" customHeight="1" spans="1:5">
      <c r="A25" s="7">
        <v>12</v>
      </c>
      <c r="B25" s="7" t="s">
        <v>35</v>
      </c>
      <c r="C25" s="9">
        <f>VLOOKUP(B25,[1]汇总表!$B:$N,13,0)</f>
        <v>86.2</v>
      </c>
      <c r="D25" s="7">
        <v>8</v>
      </c>
      <c r="E25" s="7"/>
    </row>
    <row r="26" ht="24.95" customHeight="1" spans="1:5">
      <c r="A26" s="10" t="s">
        <v>36</v>
      </c>
      <c r="B26" s="11"/>
      <c r="C26" s="11"/>
      <c r="D26" s="11"/>
      <c r="E26" s="12"/>
    </row>
    <row r="27" ht="98" customHeight="1" spans="1:5">
      <c r="A27" s="7">
        <v>1</v>
      </c>
      <c r="B27" s="13" t="s">
        <v>37</v>
      </c>
      <c r="C27" s="7" t="s">
        <v>9</v>
      </c>
      <c r="D27" s="7" t="s">
        <v>10</v>
      </c>
      <c r="E27" s="8" t="s">
        <v>38</v>
      </c>
    </row>
    <row r="28" ht="70" customHeight="1" spans="1:5">
      <c r="A28" s="7">
        <v>2</v>
      </c>
      <c r="B28" s="13" t="s">
        <v>39</v>
      </c>
      <c r="C28" s="7" t="s">
        <v>9</v>
      </c>
      <c r="D28" s="7" t="s">
        <v>10</v>
      </c>
      <c r="E28" s="8" t="s">
        <v>40</v>
      </c>
    </row>
    <row r="29" ht="24.95" customHeight="1" spans="1:5">
      <c r="A29" s="7">
        <v>3</v>
      </c>
      <c r="B29" s="15" t="s">
        <v>41</v>
      </c>
      <c r="C29" s="9">
        <f>VLOOKUP(B29,[1]汇总表!$B:$N,13,0)</f>
        <v>83.3</v>
      </c>
      <c r="D29" s="7">
        <v>1</v>
      </c>
      <c r="E29" s="7"/>
    </row>
    <row r="30" ht="24.95" customHeight="1" spans="1:5">
      <c r="A30" s="7">
        <v>4</v>
      </c>
      <c r="B30" s="15" t="s">
        <v>42</v>
      </c>
      <c r="C30" s="9">
        <f>VLOOKUP(B30,[1]汇总表!$B:$N,13,0)</f>
        <v>78.8</v>
      </c>
      <c r="D30" s="7">
        <v>2</v>
      </c>
      <c r="E30" s="7"/>
    </row>
    <row r="31" ht="24.95" customHeight="1" spans="1:5">
      <c r="A31" s="7">
        <v>5</v>
      </c>
      <c r="B31" s="15" t="s">
        <v>43</v>
      </c>
      <c r="C31" s="9">
        <f>VLOOKUP(B31,[1]汇总表!$B:$N,13,0)</f>
        <v>77.4</v>
      </c>
      <c r="D31" s="7">
        <v>3</v>
      </c>
      <c r="E31" s="7"/>
    </row>
    <row r="32" ht="24.95" customHeight="1" spans="1:5">
      <c r="A32" s="7">
        <v>6</v>
      </c>
      <c r="B32" s="15" t="s">
        <v>44</v>
      </c>
      <c r="C32" s="9">
        <f>VLOOKUP(B32,[1]汇总表!$B:$N,13,0)</f>
        <v>77.2</v>
      </c>
      <c r="D32" s="7">
        <v>4</v>
      </c>
      <c r="E32" s="7"/>
    </row>
    <row r="33" ht="24.95" customHeight="1" spans="1:5">
      <c r="A33" s="7">
        <v>7</v>
      </c>
      <c r="B33" s="15" t="s">
        <v>45</v>
      </c>
      <c r="C33" s="9">
        <f>VLOOKUP(B33,[1]汇总表!$B:$N,13,0)</f>
        <v>76.8</v>
      </c>
      <c r="D33" s="7">
        <v>5</v>
      </c>
      <c r="E33" s="7"/>
    </row>
    <row r="34" ht="24.95" customHeight="1" spans="1:5">
      <c r="A34" s="7">
        <v>8</v>
      </c>
      <c r="B34" s="15" t="s">
        <v>46</v>
      </c>
      <c r="C34" s="9">
        <f>VLOOKUP(B34,[1]汇总表!$B:$N,13,0)</f>
        <v>76.6</v>
      </c>
      <c r="D34" s="7">
        <v>6</v>
      </c>
      <c r="E34" s="7"/>
    </row>
    <row r="35" ht="24.95" customHeight="1" spans="1:5">
      <c r="A35" s="7">
        <v>9</v>
      </c>
      <c r="B35" s="15" t="s">
        <v>47</v>
      </c>
      <c r="C35" s="9">
        <f>VLOOKUP(B35,[1]汇总表!$B:$N,13,0)</f>
        <v>74.3</v>
      </c>
      <c r="D35" s="7">
        <v>7</v>
      </c>
      <c r="E35" s="7"/>
    </row>
    <row r="36" ht="24.95" customHeight="1" spans="1:5">
      <c r="A36" s="7">
        <v>10</v>
      </c>
      <c r="B36" s="15" t="s">
        <v>48</v>
      </c>
      <c r="C36" s="9">
        <f>VLOOKUP(B36,[1]汇总表!$B:$N,13,0)</f>
        <v>72.4</v>
      </c>
      <c r="D36" s="7">
        <v>8</v>
      </c>
      <c r="E36" s="7"/>
    </row>
    <row r="37" ht="24.95" customHeight="1" spans="1:5">
      <c r="A37" s="10" t="s">
        <v>49</v>
      </c>
      <c r="B37" s="11"/>
      <c r="C37" s="11"/>
      <c r="D37" s="11"/>
      <c r="E37" s="12"/>
    </row>
    <row r="38" s="1" customFormat="1" ht="51.75" customHeight="1" spans="1:5">
      <c r="A38" s="16">
        <v>1</v>
      </c>
      <c r="B38" s="17" t="s">
        <v>50</v>
      </c>
      <c r="C38" s="16" t="s">
        <v>9</v>
      </c>
      <c r="D38" s="16" t="s">
        <v>10</v>
      </c>
      <c r="E38" s="18" t="s">
        <v>51</v>
      </c>
    </row>
    <row r="39" ht="59.25" customHeight="1" spans="1:5">
      <c r="A39" s="7">
        <v>2</v>
      </c>
      <c r="B39" s="13" t="s">
        <v>52</v>
      </c>
      <c r="C39" s="7" t="s">
        <v>9</v>
      </c>
      <c r="D39" s="7" t="s">
        <v>10</v>
      </c>
      <c r="E39" s="8" t="s">
        <v>53</v>
      </c>
    </row>
    <row r="40" ht="55.5" customHeight="1" spans="1:5">
      <c r="A40" s="7">
        <v>3</v>
      </c>
      <c r="B40" s="13" t="s">
        <v>54</v>
      </c>
      <c r="C40" s="7" t="s">
        <v>9</v>
      </c>
      <c r="D40" s="7" t="s">
        <v>10</v>
      </c>
      <c r="E40" s="8" t="s">
        <v>55</v>
      </c>
    </row>
    <row r="41" ht="48" customHeight="1" spans="1:5">
      <c r="A41" s="7">
        <v>4</v>
      </c>
      <c r="B41" s="13" t="s">
        <v>56</v>
      </c>
      <c r="C41" s="7" t="s">
        <v>9</v>
      </c>
      <c r="D41" s="7" t="s">
        <v>10</v>
      </c>
      <c r="E41" s="8" t="s">
        <v>57</v>
      </c>
    </row>
    <row r="42" ht="41.25" customHeight="1" spans="1:5">
      <c r="A42" s="7">
        <v>5</v>
      </c>
      <c r="B42" s="13" t="s">
        <v>58</v>
      </c>
      <c r="C42" s="7" t="s">
        <v>9</v>
      </c>
      <c r="D42" s="7" t="s">
        <v>10</v>
      </c>
      <c r="E42" s="8" t="s">
        <v>59</v>
      </c>
    </row>
    <row r="43" ht="36" customHeight="1" spans="1:5">
      <c r="A43" s="7">
        <v>6</v>
      </c>
      <c r="B43" s="13" t="s">
        <v>60</v>
      </c>
      <c r="C43" s="7" t="s">
        <v>9</v>
      </c>
      <c r="D43" s="7" t="s">
        <v>10</v>
      </c>
      <c r="E43" s="8" t="s">
        <v>61</v>
      </c>
    </row>
    <row r="44" ht="24.95" customHeight="1" spans="1:5">
      <c r="A44" s="7">
        <v>7</v>
      </c>
      <c r="B44" s="15" t="s">
        <v>62</v>
      </c>
      <c r="C44" s="9">
        <f>VLOOKUP(B44,[1]汇总表!$B:$N,13,0)</f>
        <v>90</v>
      </c>
      <c r="D44" s="7">
        <v>1</v>
      </c>
      <c r="E44" s="7"/>
    </row>
    <row r="45" ht="24.95" customHeight="1" spans="1:5">
      <c r="A45" s="7">
        <v>8</v>
      </c>
      <c r="B45" s="15" t="s">
        <v>63</v>
      </c>
      <c r="C45" s="9">
        <f>VLOOKUP(B45,[1]汇总表!$B:$N,13,0)</f>
        <v>87.4</v>
      </c>
      <c r="D45" s="7">
        <v>2</v>
      </c>
      <c r="E45" s="7"/>
    </row>
    <row r="46" ht="24.95" customHeight="1" spans="1:5">
      <c r="A46" s="7">
        <v>9</v>
      </c>
      <c r="B46" s="19" t="s">
        <v>64</v>
      </c>
      <c r="C46" s="9">
        <f>VLOOKUP(B46,[1]汇总表!$B:$N,13,0)</f>
        <v>86.2</v>
      </c>
      <c r="D46" s="7">
        <v>3</v>
      </c>
      <c r="E46" s="7"/>
    </row>
    <row r="47" ht="24.95" customHeight="1" spans="1:5">
      <c r="A47" s="7">
        <v>10</v>
      </c>
      <c r="B47" s="15" t="s">
        <v>65</v>
      </c>
      <c r="C47" s="9">
        <f>VLOOKUP(B47,[1]汇总表!$B:$N,13,0)</f>
        <v>83.6</v>
      </c>
      <c r="D47" s="7">
        <v>4</v>
      </c>
      <c r="E47" s="7"/>
    </row>
    <row r="48" ht="24.95" customHeight="1" spans="1:5">
      <c r="A48" s="7">
        <v>11</v>
      </c>
      <c r="B48" s="15" t="s">
        <v>66</v>
      </c>
      <c r="C48" s="9">
        <f>VLOOKUP(B48,[1]汇总表!$B:$N,13,0)</f>
        <v>81.6</v>
      </c>
      <c r="D48" s="7">
        <v>5</v>
      </c>
      <c r="E48" s="7"/>
    </row>
    <row r="49" ht="24.95" customHeight="1" spans="1:5">
      <c r="A49" s="7">
        <v>12</v>
      </c>
      <c r="B49" s="15" t="s">
        <v>67</v>
      </c>
      <c r="C49" s="9">
        <f>VLOOKUP(B49,[1]汇总表!$B:$N,13,0)</f>
        <v>81.6</v>
      </c>
      <c r="D49" s="7">
        <v>5</v>
      </c>
      <c r="E49" s="7"/>
    </row>
    <row r="50" ht="24.95" customHeight="1" spans="1:5">
      <c r="A50" s="7">
        <v>13</v>
      </c>
      <c r="B50" s="15" t="s">
        <v>68</v>
      </c>
      <c r="C50" s="9">
        <f>VLOOKUP(B50,[1]汇总表!$B:$N,13,0)</f>
        <v>80.4</v>
      </c>
      <c r="D50" s="7">
        <v>7</v>
      </c>
      <c r="E50" s="7"/>
    </row>
    <row r="51" ht="24.95" customHeight="1" spans="1:5">
      <c r="A51" s="7">
        <v>14</v>
      </c>
      <c r="B51" s="15" t="s">
        <v>69</v>
      </c>
      <c r="C51" s="9">
        <f>VLOOKUP(B51,[1]汇总表!$B:$N,13,0)</f>
        <v>79.9</v>
      </c>
      <c r="D51" s="7">
        <v>8</v>
      </c>
      <c r="E51" s="7"/>
    </row>
    <row r="52" ht="24.95" customHeight="1" spans="1:5">
      <c r="A52" s="6" t="s">
        <v>70</v>
      </c>
      <c r="B52" s="6"/>
      <c r="C52" s="6"/>
      <c r="D52" s="6"/>
      <c r="E52" s="7"/>
    </row>
    <row r="53" ht="24.95" customHeight="1" spans="1:5">
      <c r="A53" s="7">
        <v>1</v>
      </c>
      <c r="B53" s="15" t="s">
        <v>71</v>
      </c>
      <c r="C53" s="20">
        <v>88.7</v>
      </c>
      <c r="D53" s="7">
        <v>1</v>
      </c>
      <c r="E53" s="7"/>
    </row>
    <row r="54" ht="24.95" customHeight="1" spans="1:5">
      <c r="A54" s="7">
        <v>2</v>
      </c>
      <c r="B54" s="15" t="s">
        <v>72</v>
      </c>
      <c r="C54" s="20">
        <v>61.4</v>
      </c>
      <c r="D54" s="7">
        <v>2</v>
      </c>
      <c r="E54" s="7"/>
    </row>
    <row r="55" ht="24.95" customHeight="1" spans="1:5">
      <c r="A55" s="6" t="s">
        <v>73</v>
      </c>
      <c r="B55" s="6"/>
      <c r="C55" s="6"/>
      <c r="D55" s="6"/>
      <c r="E55" s="7"/>
    </row>
    <row r="56" ht="52" customHeight="1" spans="1:5">
      <c r="A56" s="7">
        <v>1</v>
      </c>
      <c r="B56" s="13" t="s">
        <v>74</v>
      </c>
      <c r="C56" s="7" t="s">
        <v>9</v>
      </c>
      <c r="D56" s="7" t="s">
        <v>10</v>
      </c>
      <c r="E56" s="21" t="s">
        <v>75</v>
      </c>
    </row>
    <row r="57" ht="56" customHeight="1" spans="1:5">
      <c r="A57" s="7">
        <v>2</v>
      </c>
      <c r="B57" s="13" t="s">
        <v>76</v>
      </c>
      <c r="C57" s="7" t="s">
        <v>9</v>
      </c>
      <c r="D57" s="7" t="s">
        <v>10</v>
      </c>
      <c r="E57" s="8" t="s">
        <v>77</v>
      </c>
    </row>
    <row r="58" ht="24.95" customHeight="1" spans="1:5">
      <c r="A58" s="7">
        <v>3</v>
      </c>
      <c r="B58" s="15" t="s">
        <v>78</v>
      </c>
      <c r="C58" s="20">
        <v>92.4</v>
      </c>
      <c r="D58" s="7">
        <v>1</v>
      </c>
      <c r="E58" s="7"/>
    </row>
    <row r="59" ht="24.95" customHeight="1" spans="1:5">
      <c r="A59" s="7">
        <v>4</v>
      </c>
      <c r="B59" s="15" t="s">
        <v>79</v>
      </c>
      <c r="C59" s="20">
        <v>87.4</v>
      </c>
      <c r="D59" s="7">
        <v>2</v>
      </c>
      <c r="E59" s="7"/>
    </row>
    <row r="60" ht="26.1" customHeight="1" spans="1:5">
      <c r="A60" s="7">
        <v>5</v>
      </c>
      <c r="B60" s="15" t="s">
        <v>80</v>
      </c>
      <c r="C60" s="20">
        <v>87.4</v>
      </c>
      <c r="D60" s="7">
        <v>2</v>
      </c>
      <c r="E60" s="7"/>
    </row>
  </sheetData>
  <mergeCells count="7">
    <mergeCell ref="A2:E2"/>
    <mergeCell ref="A4:E4"/>
    <mergeCell ref="A13:E13"/>
    <mergeCell ref="A26:E26"/>
    <mergeCell ref="A37:E37"/>
    <mergeCell ref="A52:D52"/>
    <mergeCell ref="A55:D55"/>
  </mergeCells>
  <conditionalFormatting sqref="B38:B43">
    <cfRule type="duplicateValues" dxfId="0" priority="2"/>
  </conditionalFormatting>
  <conditionalFormatting sqref="B56:B5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2006-09-13T11:21:00Z</dcterms:created>
  <cp:lastPrinted>2021-01-31T04:26:00Z</cp:lastPrinted>
  <dcterms:modified xsi:type="dcterms:W3CDTF">2021-02-01T06:15:37Z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